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ncasallasm\Downloads\"/>
    </mc:Choice>
  </mc:AlternateContent>
  <bookViews>
    <workbookView xWindow="0" yWindow="0" windowWidth="28770" windowHeight="11100"/>
  </bookViews>
  <sheets>
    <sheet name="CONTRATOS 2023" sheetId="1" r:id="rId1"/>
    <sheet name="Validaciones" sheetId="3" state="hidden" r:id="rId2"/>
  </sheets>
  <definedNames>
    <definedName name="_xlnm._FilterDatabase" localSheetId="0" hidden="1">'CONTRATOS 2023'!$A$2:$BE$166</definedName>
  </definedNames>
  <calcPr calcId="162913"/>
  <extLst>
    <ext uri="GoogleSheetsCustomDataVersion2">
      <go:sheetsCustomData xmlns:go="http://customooxmlschemas.google.com/" r:id="rId7" roundtripDataChecksum="DoGvWkUk7dHFBRMmrqXw6J4MUbJ4xYpxaXCujyWZTtg="/>
    </ext>
  </extLst>
</workbook>
</file>

<file path=xl/calcChain.xml><?xml version="1.0" encoding="utf-8"?>
<calcChain xmlns="http://schemas.openxmlformats.org/spreadsheetml/2006/main">
  <c r="Y166" i="1" l="1"/>
  <c r="Y165" i="1"/>
  <c r="Y164" i="1"/>
  <c r="Y163" i="1"/>
  <c r="Y162" i="1"/>
  <c r="Y161" i="1"/>
  <c r="Y160" i="1"/>
  <c r="Y159" i="1"/>
  <c r="Y158" i="1"/>
  <c r="Y157" i="1"/>
  <c r="Y156" i="1"/>
  <c r="Y155" i="1"/>
  <c r="Y154" i="1"/>
  <c r="Y153" i="1"/>
  <c r="Y152" i="1"/>
  <c r="Y151" i="1"/>
  <c r="Y150" i="1"/>
  <c r="Y149" i="1"/>
  <c r="Y148" i="1"/>
  <c r="Y147" i="1"/>
  <c r="Y146" i="1"/>
  <c r="Y145" i="1"/>
  <c r="Y144" i="1"/>
  <c r="Y143"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Y113" i="1"/>
  <c r="Y112" i="1"/>
  <c r="Y111" i="1"/>
  <c r="Y110" i="1"/>
  <c r="Y109" i="1"/>
  <c r="Y108" i="1"/>
  <c r="Y107" i="1"/>
  <c r="Y106" i="1"/>
  <c r="Y105" i="1"/>
  <c r="Y104" i="1"/>
  <c r="Y103" i="1"/>
  <c r="Y102" i="1"/>
  <c r="Y101" i="1"/>
  <c r="Y100" i="1"/>
  <c r="Y99" i="1"/>
  <c r="Y98" i="1"/>
  <c r="Y97" i="1"/>
  <c r="Y96" i="1"/>
  <c r="Y95" i="1"/>
  <c r="Y94" i="1"/>
  <c r="Y93" i="1"/>
  <c r="Y92" i="1"/>
  <c r="Y91" i="1"/>
  <c r="Y90" i="1"/>
  <c r="Y89" i="1"/>
  <c r="Y88" i="1"/>
  <c r="Y87" i="1"/>
  <c r="Y86" i="1"/>
  <c r="Y85" i="1"/>
  <c r="Y84" i="1"/>
  <c r="Y83" i="1"/>
  <c r="Y82" i="1"/>
  <c r="Y81" i="1"/>
  <c r="Y80" i="1"/>
  <c r="Y79" i="1"/>
  <c r="Y78" i="1"/>
  <c r="Y77" i="1"/>
  <c r="Y76" i="1"/>
  <c r="Y75" i="1"/>
  <c r="Y74" i="1"/>
  <c r="Y73" i="1"/>
  <c r="Y72" i="1"/>
  <c r="Y71" i="1"/>
  <c r="Y70" i="1"/>
  <c r="Y69" i="1"/>
  <c r="Y68" i="1"/>
  <c r="Y67" i="1"/>
  <c r="Y66" i="1"/>
  <c r="Y65" i="1"/>
  <c r="Y64" i="1"/>
  <c r="Y63" i="1"/>
  <c r="Y62" i="1"/>
  <c r="Y61" i="1"/>
  <c r="Y60" i="1"/>
  <c r="Y59" i="1"/>
  <c r="Y58" i="1"/>
  <c r="Y57" i="1"/>
  <c r="Y56" i="1"/>
  <c r="Y55" i="1"/>
  <c r="Y54" i="1"/>
  <c r="Y53" i="1"/>
  <c r="Y52" i="1"/>
  <c r="Y51" i="1"/>
  <c r="Y50" i="1"/>
  <c r="Y49" i="1"/>
  <c r="Y48" i="1"/>
  <c r="X47" i="1"/>
  <c r="Y47" i="1" s="1"/>
  <c r="Y46" i="1"/>
  <c r="Y45" i="1"/>
  <c r="Y44" i="1"/>
  <c r="Y43" i="1"/>
  <c r="Y42" i="1"/>
  <c r="Y41" i="1"/>
  <c r="Y40" i="1"/>
  <c r="Y39" i="1"/>
  <c r="Y38" i="1"/>
  <c r="Y37" i="1"/>
  <c r="Y36" i="1"/>
  <c r="Y35" i="1"/>
  <c r="Y34" i="1"/>
  <c r="Y33" i="1"/>
  <c r="Y32" i="1"/>
  <c r="Y31" i="1"/>
  <c r="Y30" i="1"/>
  <c r="Y29" i="1"/>
  <c r="Y28" i="1"/>
  <c r="Y27" i="1"/>
  <c r="Y26" i="1"/>
  <c r="Y25" i="1"/>
  <c r="Y24" i="1"/>
  <c r="Y23" i="1"/>
  <c r="Y22" i="1"/>
  <c r="Y21" i="1"/>
  <c r="Y20" i="1"/>
  <c r="Y19" i="1"/>
  <c r="Y18" i="1"/>
  <c r="Y17" i="1"/>
  <c r="Y16" i="1"/>
  <c r="Y15" i="1"/>
  <c r="Y14" i="1"/>
  <c r="Y13" i="1"/>
  <c r="Y12" i="1"/>
  <c r="Y10" i="1"/>
  <c r="Y9" i="1"/>
  <c r="Y8" i="1"/>
  <c r="Y7" i="1"/>
  <c r="Y6" i="1"/>
  <c r="Y5" i="1"/>
  <c r="Y4" i="1"/>
  <c r="Y3" i="1"/>
</calcChain>
</file>

<file path=xl/sharedStrings.xml><?xml version="1.0" encoding="utf-8"?>
<sst xmlns="http://schemas.openxmlformats.org/spreadsheetml/2006/main" count="6715" uniqueCount="1549">
  <si>
    <t>Ruta del proceso  para consulta</t>
  </si>
  <si>
    <t>Plataforma de Publicación TIENDA VIRTUAL -SECOP I - SECOP II</t>
  </si>
  <si>
    <t>No. Proceso  contratación</t>
  </si>
  <si>
    <t xml:space="preserve"> No.  Consecutivo Contrato</t>
  </si>
  <si>
    <t>Fecha de Suscripción</t>
  </si>
  <si>
    <t>Tipo de Compromiso</t>
  </si>
  <si>
    <t xml:space="preserve"> Tipo de Contrato</t>
  </si>
  <si>
    <t>Número de constancia SECOP</t>
  </si>
  <si>
    <t>Fecha de Publicación SECOP</t>
  </si>
  <si>
    <t>No.  Contrato  en SECOP</t>
  </si>
  <si>
    <t>Modalidad de Selección</t>
  </si>
  <si>
    <t>Unidad Plazo de Ejecución</t>
  </si>
  <si>
    <t>Plazo de Ejeución</t>
  </si>
  <si>
    <t>Origen Recursos - Rubro Presupuestal</t>
  </si>
  <si>
    <t>PROYECTO DE INVERSIÓN</t>
  </si>
  <si>
    <t>programa</t>
  </si>
  <si>
    <t>No. Certificado de Disponibilidad Presupuestal</t>
  </si>
  <si>
    <t xml:space="preserve"> Fecha Disponibilidad Presupuestal</t>
  </si>
  <si>
    <t xml:space="preserve">Valor CDP </t>
  </si>
  <si>
    <t>TIPO DE GASTO</t>
  </si>
  <si>
    <t>Valor de Contrato</t>
  </si>
  <si>
    <t>Valor honorarios mensual</t>
  </si>
  <si>
    <t>FECHA ADICION</t>
  </si>
  <si>
    <t xml:space="preserve"> Valor Adicione /( Reducciones)</t>
  </si>
  <si>
    <t>Valor del contrato  + Adiciones</t>
  </si>
  <si>
    <t>Prorrogas</t>
  </si>
  <si>
    <t>fechas Prorrogas</t>
  </si>
  <si>
    <t>PLAZO INICIAL + PRORROGAS</t>
  </si>
  <si>
    <t>SUSPENSIONES</t>
  </si>
  <si>
    <t>FECHA  SUSPENSIÓN</t>
  </si>
  <si>
    <t>Nombre Contratista</t>
  </si>
  <si>
    <t>Tipo de persona</t>
  </si>
  <si>
    <t>Tipo de configuración</t>
  </si>
  <si>
    <t>País de Nacimiento</t>
  </si>
  <si>
    <t>Departamento</t>
  </si>
  <si>
    <t>Ciudad</t>
  </si>
  <si>
    <t>Experiencia</t>
  </si>
  <si>
    <t>Formación Academica</t>
  </si>
  <si>
    <t xml:space="preserve">    Registro      RUP</t>
  </si>
  <si>
    <t>Numero de Registro RUP</t>
  </si>
  <si>
    <t>ESAL</t>
  </si>
  <si>
    <t>EL CONTRATO SE DEBE LIQUIDAR</t>
  </si>
  <si>
    <t>Objeto del Contrato</t>
  </si>
  <si>
    <t xml:space="preserve">  No. Registro Presupuestal</t>
  </si>
  <si>
    <t xml:space="preserve">        Fecha           Registro Presupuestal</t>
  </si>
  <si>
    <t>No. Certificado de Disponibilidad Presupuestal Adicion</t>
  </si>
  <si>
    <t>Fecha Certificado de Disponibilidad Presupuestal Adición</t>
  </si>
  <si>
    <t>No. Registro Presupuestal Adicion</t>
  </si>
  <si>
    <t>Fecha      Registro Presupuestal Adicion</t>
  </si>
  <si>
    <t>FECHA ACTA DE INICIO CONTRATO</t>
  </si>
  <si>
    <t>FECHA TERMINACIÓN CONTRATO</t>
  </si>
  <si>
    <t>Dependencia</t>
  </si>
  <si>
    <t>NOMBRE INTERVENTOR</t>
  </si>
  <si>
    <t>FECHA CESIÓN</t>
  </si>
  <si>
    <t>FECHA PUBLICACIÓN SECOP</t>
  </si>
  <si>
    <t>CESIONARIO</t>
  </si>
  <si>
    <t>Registro en el RUP</t>
  </si>
  <si>
    <t>N.A</t>
  </si>
  <si>
    <t>https://community.secop.gov.co/Public/Tendering/OpportunityDetail/Index?noticeUID=CO1.NTC.3708261&amp;isFromPublicArea=True&amp;isModal=true&amp;asPopupView=true</t>
  </si>
  <si>
    <t>Secop II</t>
  </si>
  <si>
    <t>SJD-CD-001-2023</t>
  </si>
  <si>
    <t>001-2023</t>
  </si>
  <si>
    <t>17 17. Contrato de Prestación de Servicios</t>
  </si>
  <si>
    <t xml:space="preserve">31 31-Servicios Profesionales </t>
  </si>
  <si>
    <t>CO1.PCCNTR.4370110</t>
  </si>
  <si>
    <t>5 Contratación directa</t>
  </si>
  <si>
    <t>2 2. Meses</t>
  </si>
  <si>
    <t>O21202020080383111</t>
  </si>
  <si>
    <t>Servicios de consultoría en gestión estratégica</t>
  </si>
  <si>
    <t>2 2. Funcionamiento</t>
  </si>
  <si>
    <t xml:space="preserve">1 Prórroga por 1 mes y 26 días </t>
  </si>
  <si>
    <t xml:space="preserve">386 días </t>
  </si>
  <si>
    <t>JESICA ALEJANDRA SIERRA RABIA</t>
  </si>
  <si>
    <t xml:space="preserve">1 Natural </t>
  </si>
  <si>
    <t>4 Persona Natural (2)</t>
  </si>
  <si>
    <t>COLOMBIA</t>
  </si>
  <si>
    <t>BOGOTÁ</t>
  </si>
  <si>
    <t>1 AÑO</t>
  </si>
  <si>
    <t>ECONOMISTA</t>
  </si>
  <si>
    <t>Prestar servicios profesionales a la Dirección de Gestión Corporativa, realizando la construcción, ejecución y seguimiento al PAA 2023 de la dependencia, así como el apoyo financiero y económico en los procesos de selección adelantados por la Entidad</t>
  </si>
  <si>
    <t>DIRECCIÓN DE GESTIÓN CORPORATIVA</t>
  </si>
  <si>
    <t xml:space="preserve">YAMILE BORJA MARTÍNEZ </t>
  </si>
  <si>
    <t>https://community.secop.gov.co/Public/Tendering/OpportunityDetail/Index?noticeUID=CO1.NTC.3709162&amp;isFromPublicArea=True&amp;isModal=true&amp;asPopupView=true</t>
  </si>
  <si>
    <t>SJD-CD-002-2023</t>
  </si>
  <si>
    <t>002-2023</t>
  </si>
  <si>
    <t>CO1.PCCNTR.4370540</t>
  </si>
  <si>
    <t>1 1. Días</t>
  </si>
  <si>
    <t>O21202020080282199</t>
  </si>
  <si>
    <t>Otros servicios jurídicos n.c.p.</t>
  </si>
  <si>
    <t xml:space="preserve">MARIA FERNANDA RODRIGUEZ VELA </t>
  </si>
  <si>
    <t>ABOGADA</t>
  </si>
  <si>
    <t>Prestar servicios profesionales dentro del proceso de Gestión Contractual de la Dirección de Gestión Corporativa, brindando apoyo jurídico en la etapa precontractual, contractual y post contractual, para la ejecución del Plan Anual de Adquisiciones 2023 de la Entidad, así como el desarrollo de actividades encaminadas al mejoramiento continuo del proceso</t>
  </si>
  <si>
    <t>https://community.secop.gov.co/Public/Tendering/OpportunityDetail/Index?noticeUID=CO1.NTC.3709946&amp;isFromPublicArea=True&amp;isModal=true&amp;asPopupView=true</t>
  </si>
  <si>
    <t>SJD-CD-003-2023</t>
  </si>
  <si>
    <t>003-2023</t>
  </si>
  <si>
    <t>CO1.PCCNTR.4370571</t>
  </si>
  <si>
    <t>GINA CATHERIN VANEGAS SOLANO</t>
  </si>
  <si>
    <t>Prestar servicios profesionales jurídicos a la Dirección de Gestión Corporativa, en el apoyo y acompañamiento en todas las etapas contractuales de los procesos adelantados durante la vigencia 2023, así como los demás asuntos legales enmarcados en el Proceso de Gestión Contractual</t>
  </si>
  <si>
    <t>https://community.secop.gov.co/Public/Tendering/OpportunityDetail/Index?noticeUID=CO1.NTC.3721203&amp;isFromPublicArea=True&amp;isModal=true&amp;asPopupView=true</t>
  </si>
  <si>
    <t>SJD-CD-004-2023</t>
  </si>
  <si>
    <t>004-2023</t>
  </si>
  <si>
    <t xml:space="preserve">132 132-Arrendamiento de bienes inmuebles </t>
  </si>
  <si>
    <t>CO1.PCCNTR.4376097</t>
  </si>
  <si>
    <t>O21202020070272112</t>
  </si>
  <si>
    <t>Servicios de alquiler o arrendamiento con o sin opción de compra, relativos a bienes inmuebles no residenciales (diferentes a vivienda), propios o arrendados</t>
  </si>
  <si>
    <t>1 Prórroga de 3 meses</t>
  </si>
  <si>
    <t>425 días</t>
  </si>
  <si>
    <t>AGOPLA SAS EN REORGANIZACION</t>
  </si>
  <si>
    <t>2 Jurídica</t>
  </si>
  <si>
    <t>3 Privadas (2)</t>
  </si>
  <si>
    <t>N.A.</t>
  </si>
  <si>
    <t>A</t>
  </si>
  <si>
    <t>Contratar el arrendamiento de un espacio para la gestión administrativa de la Secretaría Jurídica Distrital.</t>
  </si>
  <si>
    <t xml:space="preserve">ANULADO </t>
  </si>
  <si>
    <t>ANULADO</t>
  </si>
  <si>
    <t>https://www.colombiacompra.gov.co/tienda-virtual-del-estado-colombiano/ordenes-compra/103678</t>
  </si>
  <si>
    <t>TVEC</t>
  </si>
  <si>
    <t>006-2023</t>
  </si>
  <si>
    <t>8 8. Compraventa</t>
  </si>
  <si>
    <t xml:space="preserve">121 121-Compraventa (Bienes Muebles) </t>
  </si>
  <si>
    <t>2 Selección abreviada</t>
  </si>
  <si>
    <t>3 3. Años</t>
  </si>
  <si>
    <t>O23011605540000007632</t>
  </si>
  <si>
    <t>Fortalecimiento de la capacidad tecnológica de la Secretaría Jurídica Distrital Bogotá</t>
  </si>
  <si>
    <t>O232020200883143 Software originales</t>
  </si>
  <si>
    <t>1 1. Inversión</t>
  </si>
  <si>
    <t>ORACLE COLOMBIA LIMITADA</t>
  </si>
  <si>
    <t xml:space="preserve">Adquirir el servicio de soporte y actualización para Software y Hardware Oracle de la SJD
</t>
  </si>
  <si>
    <t xml:space="preserve">OFICINA DE TECNOLOGÍAS DE LA INFORMACIÓN Y LAS COMUNICACIONES </t>
  </si>
  <si>
    <t>FRANCISCO JAVIER PULIDO FAJARDO</t>
  </si>
  <si>
    <t>https://community.secop.gov.co/Public/Tendering/OpportunityDetail/Index?noticeUID=CO1.NTC.3740886&amp;isFromPublicArea=True&amp;isModal=False</t>
  </si>
  <si>
    <t>SJD-CD-007-2023</t>
  </si>
  <si>
    <t>008-2023</t>
  </si>
  <si>
    <t>CO1.PCCNTR.4390461</t>
  </si>
  <si>
    <t xml:space="preserve">1 Prórroga por 34 días </t>
  </si>
  <si>
    <t>349 días</t>
  </si>
  <si>
    <t>JUAN JOSÉ GOMEZ URUEÑA</t>
  </si>
  <si>
    <t>VALLE</t>
  </si>
  <si>
    <t>BUENAVENTURA</t>
  </si>
  <si>
    <t xml:space="preserve">120 MESES </t>
  </si>
  <si>
    <t>ABOGADO</t>
  </si>
  <si>
    <t xml:space="preserve">Prestar los servicios profesionales altamente calificados como abogado experto en Derecho Administrativo y/o en Derecho Público, para brindar asesoría y acompañamiento jurídico al despacho de la Alcaldesa Mayor de Bogotá, D.C., y a la Secretaría Jurídica Distrital, en temas de alto impacto para el Distrito Capital.        </t>
  </si>
  <si>
    <t xml:space="preserve">DESPACHO </t>
  </si>
  <si>
    <t>ANYELA VIVIETH MAMIAN RAMOS</t>
  </si>
  <si>
    <t>https://community.secop.gov.co/Public/Tendering/OpportunityDetail/Index?noticeUID=CO1.NTC.3742680&amp;isFromPublicArea=True&amp;isModal=False</t>
  </si>
  <si>
    <t>SJD-CD-008-2023</t>
  </si>
  <si>
    <t>009-2023</t>
  </si>
  <si>
    <t xml:space="preserve">33 33-Servicios Apoyo a la Gestion de la Entidad (servicios administrativos) </t>
  </si>
  <si>
    <t>CO1.PCCNTR.4392064</t>
  </si>
  <si>
    <t>O21202020080383990</t>
  </si>
  <si>
    <t>Otros servicios profesionales, técnicos y empresariales n.c.p</t>
  </si>
  <si>
    <t>LUISA FERNANDA RIOS MARTINEZ</t>
  </si>
  <si>
    <t>25 MESES</t>
  </si>
  <si>
    <t>BACHILLER</t>
  </si>
  <si>
    <t>Prestar servicios de apoyo a la gestión, adelantando actividades de soporte administrativo dentro de los procesos a cargo de la Dirección Corporativa durante la vigencia 2023.</t>
  </si>
  <si>
    <t>https://community.secop.gov.co/Public/Tendering/OpportunityDetail/Index?noticeUID=CO1.NTC.3745031&amp;isFromPublicArea=True&amp;isModal=False</t>
  </si>
  <si>
    <t>SJD-CD-009-2023</t>
  </si>
  <si>
    <t>010-2023</t>
  </si>
  <si>
    <t>CO1.PCCNTR.4393365</t>
  </si>
  <si>
    <t>O23011605560000007608</t>
  </si>
  <si>
    <t>Fortalecimiento de estrategias de Planeación para Mejorar la Gestión Pública efectiva en la Secretaría Jurídica Distrital Bogotá</t>
  </si>
  <si>
    <t>O232020200991199 Otros servicios administrativos del gobierno n.c.p.</t>
  </si>
  <si>
    <t xml:space="preserve">1 Prórroga por 25 días </t>
  </si>
  <si>
    <t xml:space="preserve">340 días </t>
  </si>
  <si>
    <t xml:space="preserve">CAREL IVETT MAHECHA FORERO </t>
  </si>
  <si>
    <t>BOGOTA</t>
  </si>
  <si>
    <t>24 MESES</t>
  </si>
  <si>
    <t>PROFESIONAL EN MERCADEO Y PUBLICIDAD</t>
  </si>
  <si>
    <t>Prestar los servicios profesionales para el desarrollo de las actividades requeridas en el plan de sostenibilidad de MIPG, encaminadas en la política de fortalecimiento organizacional.</t>
  </si>
  <si>
    <t xml:space="preserve">OFICINA ASESORA DE PLANEACIÓN </t>
  </si>
  <si>
    <t>CAMILO ANDRÉS PEÑA CARBONELL</t>
  </si>
  <si>
    <t>https://community.secop.gov.co/Public/Tendering/OpportunityDetail/Index?noticeUID=CO1.NTC.3743834&amp;isFromPublicArea=True&amp;isModal=False</t>
  </si>
  <si>
    <t>SJD-CD-010-2023</t>
  </si>
  <si>
    <t>011-2023</t>
  </si>
  <si>
    <t>CO1.PCCNTR.4392812</t>
  </si>
  <si>
    <t>O23011605560000007621</t>
  </si>
  <si>
    <t>Fortalecimiento de la Gestión Jurídica Pública del Distrito Capital Bogotá</t>
  </si>
  <si>
    <t>O232020200991199 Otros servicios administrativos del gobierno n.c.p</t>
  </si>
  <si>
    <t>$6.608.817</t>
  </si>
  <si>
    <t xml:space="preserve">1 Prórroga por 18 días </t>
  </si>
  <si>
    <t xml:space="preserve">348 días </t>
  </si>
  <si>
    <t>ANDRES FELIPE FORERO OVIEDO</t>
  </si>
  <si>
    <t>36 MESES</t>
  </si>
  <si>
    <t>ADMINISTRADOR DE EMPRESAS</t>
  </si>
  <si>
    <t>Prestar los servicios financieros profesionales con el fin de revisar, analizar, requerir y/o iniciar las actuaciones correspondientes para dar cumplimiento a la meta de verificación de información de 2.400 entidades sin ánimo de lucro.</t>
  </si>
  <si>
    <t xml:space="preserve">DIRECCIÓN DISTRITAL DE INSPECCIÓN, VIGILANCIA Y CONTROL </t>
  </si>
  <si>
    <t>CAROLINA MEDINA MURILLO</t>
  </si>
  <si>
    <t>https://community.secop.gov.co/Public/Tendering/OpportunityDetail/Index?noticeUID=CO1.NTC.3746913&amp;isFromPublicArea=True&amp;isModal=False</t>
  </si>
  <si>
    <t>SJD-CD-011-2023</t>
  </si>
  <si>
    <t>012-2023</t>
  </si>
  <si>
    <t>CO1.PCCNTR.4394628</t>
  </si>
  <si>
    <t>Otros servicios profesionales, técnicos y empresariales n.c.p.</t>
  </si>
  <si>
    <t xml:space="preserve">1 Prórroga por 15 días </t>
  </si>
  <si>
    <t xml:space="preserve">345 días </t>
  </si>
  <si>
    <t>SANDRA MILENA SANDOVAL GONZALEZ</t>
  </si>
  <si>
    <t>Prestar los servicios de apoyo a la gestión de las actividades administrativa y documental a la Dirección Distrital Asuntos Disciplinarios</t>
  </si>
  <si>
    <t xml:space="preserve">DIRECCIÓN DISTRITAL DE ASUNTOS DISCIPLINARIOS </t>
  </si>
  <si>
    <t xml:space="preserve">MARÍA PAULA TORRES MARULANDA </t>
  </si>
  <si>
    <t>https://community.secop.gov.co/Public/Tendering/OpportunityDetail/Index?noticeUID=CO1.NTC.3753937&amp;isFromPublicArea=True&amp;isModal=False</t>
  </si>
  <si>
    <t>SJD-CD-012-2023</t>
  </si>
  <si>
    <t>013-2023</t>
  </si>
  <si>
    <t>CO1.PCCNTR.4398937</t>
  </si>
  <si>
    <t xml:space="preserve">Terminado Anticipadamente </t>
  </si>
  <si>
    <t xml:space="preserve">YENNY ESTEPA HURTADO </t>
  </si>
  <si>
    <t xml:space="preserve">BOYACA </t>
  </si>
  <si>
    <t>SOGAMOSO</t>
  </si>
  <si>
    <t>DERECHO</t>
  </si>
  <si>
    <t>Prestar los servicios jurídicos profesionales con el fin de revisar, analizar, requerir y/o iniciar las actuaciones correspondientes al cumplimiento de la meta de verificación de información de 2.400 entidades sin ánimo de lucro..</t>
  </si>
  <si>
    <t>https://community.secop.gov.co/Public/Tendering/OpportunityDetail/Index?noticeUID=CO1.NTC.3746330&amp;isFromPublicArea=True&amp;isModal=False</t>
  </si>
  <si>
    <t>SJD-CD-013-2023</t>
  </si>
  <si>
    <t>014-2023</t>
  </si>
  <si>
    <t>CO1.PCCNTR.4394075</t>
  </si>
  <si>
    <t>Servicios de consultoria en gestíon estrategica</t>
  </si>
  <si>
    <t>ZULMA YANET GOMEZ PERALES</t>
  </si>
  <si>
    <t>ARAUCA</t>
  </si>
  <si>
    <t xml:space="preserve">ADMINISTRADOR PUBLICO MUICIPAL Y REGIONAL </t>
  </si>
  <si>
    <t>Prestar los servicios profesionales para apoyar la ejecución del Plan Anual de Auditorias 2023, en las actividades relacionadas con auditorías, evaluaciones y seguimientos en el marco del Sistema de Control Interno y el Modelo Integrado de Planeación y Gestión de la Entidad.</t>
  </si>
  <si>
    <t xml:space="preserve">OFICINA CONTROL INTERNO </t>
  </si>
  <si>
    <t xml:space="preserve">OLGA MILENA CORZO ESTEPA </t>
  </si>
  <si>
    <t>https://community.secop.gov.co/Public/Tendering/OpportunityDetail/Index?noticeUID=CO1.NTC.3747524&amp;isFromPublicArea=True&amp;isModal=False</t>
  </si>
  <si>
    <t>SJD-CD-014-2023</t>
  </si>
  <si>
    <t>015-2023</t>
  </si>
  <si>
    <t>CO1.PCCNTR.4394946</t>
  </si>
  <si>
    <t xml:space="preserve">LIRIOLA DE LEON ROPERO        </t>
  </si>
  <si>
    <t>CESAR</t>
  </si>
  <si>
    <t>VALLEDUPAR</t>
  </si>
  <si>
    <t xml:space="preserve">1 AÑO </t>
  </si>
  <si>
    <t>Prestar los servicios profesionales para apoyar la ejecución del Plan Anual de Auditorias 2023, en las actividades relacionadas con auditorías a los procesos misionales y estratégicos, seguimientos y evaluaciones en el marco del Sistema de Control Interno y los roles de la Oficina de Control Interno</t>
  </si>
  <si>
    <t>DIANA CAROLINA SARMIENTO BARRERA</t>
  </si>
  <si>
    <t>https://community.secop.gov.co/Public/Tendering/OpportunityDetail/Index?noticeUID=CO1.NTC.3748639&amp;isFromPublicArea=True&amp;isModal=False</t>
  </si>
  <si>
    <t>SJD-CD-015-2023</t>
  </si>
  <si>
    <t>016-2023</t>
  </si>
  <si>
    <t>CO1.PCCNTR.4395817</t>
  </si>
  <si>
    <t xml:space="preserve">CAROLINA ANDREA CALLE CASTILLO        </t>
  </si>
  <si>
    <t>49 MESES</t>
  </si>
  <si>
    <t>Prestar los servicios profesionales a la Subsecretaría Jurídica Distrital brindando asesoría jurídica en contratación estatal y en la elaboración, análisis y revisión de documentos, conceptos y actos administrativos asignados por el Subsecretario o el supervisor.</t>
  </si>
  <si>
    <t xml:space="preserve">SUBSECRETARÍA </t>
  </si>
  <si>
    <t>GERMAN ALBERTO PULIDO PULIDO</t>
  </si>
  <si>
    <t>https://community.secop.gov.co/Public/Tendering/OpportunityDetail/Index?noticeUID=CO1.NTC.3749211&amp;isFromPublicArea=True&amp;isModal=False</t>
  </si>
  <si>
    <t>SJD-CD-016-2023</t>
  </si>
  <si>
    <t>017-2023</t>
  </si>
  <si>
    <t>CO1.PCCNTR.4396059</t>
  </si>
  <si>
    <t>345 días</t>
  </si>
  <si>
    <t>JOVITA IDALBA  SANABRIA CHARRY</t>
  </si>
  <si>
    <t>12 MESES</t>
  </si>
  <si>
    <t>Prestar los servicios profesionales para apoyar la sustanciación y trámite de los procesos disciplinarios a cargo de la Dirección, proyección de respuestas a peticiones y temas relacionados con la gestión contractual a cargo de la Dirección Distrital de Asuntos Disciplinarios de la Secretaría Jurídica Distrital.</t>
  </si>
  <si>
    <t>https://community.secop.gov.co/Public/Tendering/OpportunityDetail/Index?noticeUID=CO1.NTC.3750222&amp;isFromPublicArea=True&amp;isModal=False</t>
  </si>
  <si>
    <t>SJD-CD-017-2023</t>
  </si>
  <si>
    <t>018-2023</t>
  </si>
  <si>
    <t>CO1.PCCNTR.4396739</t>
  </si>
  <si>
    <t>ALBA MARCELA RAMOS CALDERON</t>
  </si>
  <si>
    <t>Prestar los servicios profesionales como abogado para apoyar la sustanciación y trámite de los procesos disciplinarios a cargo de la Dirección, así como la proyección de conceptos, consultas y peticiones y demás asuntos que se recepcionen en la entidad inherentes a temas disciplinarios.</t>
  </si>
  <si>
    <t>https://community.secop.gov.co/Public/Tendering/OpportunityDetail/Index?noticeUID=CO1.NTC.3753524&amp;isFromPublicArea=True&amp;isModal=False</t>
  </si>
  <si>
    <t>SJD-CD-018-2023</t>
  </si>
  <si>
    <t>019-2023</t>
  </si>
  <si>
    <t>CO1.PCCNTR.4398904</t>
  </si>
  <si>
    <t xml:space="preserve">1 Prórroga por 14 días </t>
  </si>
  <si>
    <t>343 días</t>
  </si>
  <si>
    <t>JOSE JAVIER PINTO CASTAÑEDA</t>
  </si>
  <si>
    <t>Prestar los servicios jurídicos profesionales para brindar orientación a las entidades sin ánimo de lucro y al público en general en temas relacionados con sus derechos, deberes, obligaciones y responsabilidades</t>
  </si>
  <si>
    <t>NA</t>
  </si>
  <si>
    <t>https://community.secop.gov.co/Public/Tendering/OpportunityDetail/Index?noticeUID=CO1.NTC.3756256&amp;isFromPublicArea=True&amp;isModal=False</t>
  </si>
  <si>
    <t xml:space="preserve">Secop II </t>
  </si>
  <si>
    <t>SJD-CD-019-2023</t>
  </si>
  <si>
    <t>020-2023</t>
  </si>
  <si>
    <t>CO1.PCCNTR.4400657</t>
  </si>
  <si>
    <t>1 Prórroga por 14 días</t>
  </si>
  <si>
    <t xml:space="preserve">329 días </t>
  </si>
  <si>
    <t>JESHIKA ALEXANDRA CUARTAS JIMENEZ</t>
  </si>
  <si>
    <t>TOLIMA</t>
  </si>
  <si>
    <t>MARIQUITA</t>
  </si>
  <si>
    <t xml:space="preserve">COMUNICADORA SOCIAL </t>
  </si>
  <si>
    <t>Prestar los servicios profesionales para apoyar la implementación y desarrollo de estrategias de comunicación de la Secretaría Jurídica Distrital</t>
  </si>
  <si>
    <t>MONICA MARCELA RINCON GARAY</t>
  </si>
  <si>
    <t>https://community.secop.gov.co/Public/Tendering/OpportunityDetail/Index?noticeUID=CO1.NTC.3752432&amp;isFromPublicArea=True&amp;isModal=False</t>
  </si>
  <si>
    <t>SJD-CD-020-2023</t>
  </si>
  <si>
    <t>021-2023</t>
  </si>
  <si>
    <t>CO1.PCCNTR.4398236</t>
  </si>
  <si>
    <t>1 prórroga por 2 meses y 13 días</t>
  </si>
  <si>
    <t xml:space="preserve">343 días </t>
  </si>
  <si>
    <t xml:space="preserve">MARIA FERNANDA CRUZ RODRIGUEZ </t>
  </si>
  <si>
    <t>META</t>
  </si>
  <si>
    <t>VILLAVICENCIO</t>
  </si>
  <si>
    <t>48 MESES</t>
  </si>
  <si>
    <t>Prestar los servicios profesionales para analizar la información contractual y construir las líneas de investigación que se requieran en el marco del Observatorio Distrital de Contratación y Lucha Anticorrupción</t>
  </si>
  <si>
    <t xml:space="preserve">DIRECCIÓN DISTRITAL DE POLÍTICA JURÍDICA </t>
  </si>
  <si>
    <t>ANDRES FELIPE CORTES RESTREPO</t>
  </si>
  <si>
    <t>https://community.secop.gov.co/Public/Tendering/OpportunityDetail/Index?noticeUID=CO1.NTC.3751276&amp;isFromPublicArea=True&amp;isModal=False</t>
  </si>
  <si>
    <t>SJD-CD-021-2023</t>
  </si>
  <si>
    <t>022-2023</t>
  </si>
  <si>
    <t xml:space="preserve">	CO1.PCCNTR.4397557</t>
  </si>
  <si>
    <t>MAGNERY EDITH VARGAS MORALES</t>
  </si>
  <si>
    <t>Prestar servicios profesionales para el desarrollo de actividades durante la vigencia 2023 enfocadas en la implementación y cumplimiento de la Política Pública de Atención a la Ciudadanía.</t>
  </si>
  <si>
    <t>https://community.secop.gov.co/Public/Tendering/OpportunityDetail/Index?noticeUID=CO1.NTC.3752666&amp;isFromPublicArea=True&amp;isModal=False</t>
  </si>
  <si>
    <t>SJD-CD-022-2023</t>
  </si>
  <si>
    <t>023-2023</t>
  </si>
  <si>
    <t>CO1.PCCNTR.4398310</t>
  </si>
  <si>
    <t>JAVIER EDUARDO SANTIAGO MENDEZ</t>
  </si>
  <si>
    <t>7 MESES Y 6 DIAS</t>
  </si>
  <si>
    <t>Prestar los servicios profesionales de apoyo jurídico a la Dirección Distrital de Inspección, Vigilancia y Control, para el análisis de la información, proyección de respuestas y requerimientos relacionados con las solicitudes de las entidades sin ánimo de lucro</t>
  </si>
  <si>
    <t>https://community.secop.gov.co/Public/Tendering/OpportunityDetail/Index?noticeUID=CO1.NTC.3751578&amp;isFromPublicArea=True&amp;isModal=False</t>
  </si>
  <si>
    <t>SJD-CD-023-2023</t>
  </si>
  <si>
    <t>024-2023</t>
  </si>
  <si>
    <t>CO1.PCCNTR.4397743</t>
  </si>
  <si>
    <t>O21202020080383113</t>
  </si>
  <si>
    <t>Servicios de consultoría en administración del recurso humano</t>
  </si>
  <si>
    <t>LAURA VALENTINA GOMEZ GUTIERREZ</t>
  </si>
  <si>
    <t xml:space="preserve">TERAPEUTA OCUPACIONAL </t>
  </si>
  <si>
    <t>Prestar servicios profesionales a la Dirección de Gestión Corporativa, adelantando actividades durante la vigencia 2023 enfocadas en el cumplimiento de la normatividad que rige el sistema de gestión de seguridad y salud en el trabajo, así como su mejoramiento continuo.</t>
  </si>
  <si>
    <t>https://community.secop.gov.co/Public/Tendering/OpportunityDetail/Index?noticeUID=CO1.NTC.3754307&amp;isFromPublicArea=True&amp;isModal=False</t>
  </si>
  <si>
    <t>SJD-CD-024-2023</t>
  </si>
  <si>
    <t>025-2023</t>
  </si>
  <si>
    <t>CO1.PCCNTR.4398979</t>
  </si>
  <si>
    <t xml:space="preserve">Suspendido por 56 días </t>
  </si>
  <si>
    <t xml:space="preserve">OSCAR ALFONSO PINEDA VELASCO </t>
  </si>
  <si>
    <t>CONTADOR PUBLICO 
ECONOMISTA</t>
  </si>
  <si>
    <t>Prestar los servicios profesionales financieros y contables con el fin de analizar, revisar, proyectar, orientar y/o conceptuar sobre el cumplimiento de las obligaciones y responsabilidades a las entidades sin ánimo de lucro objeto de inspección, vigilancia y control.</t>
  </si>
  <si>
    <t>https://community.secop.gov.co/Public/Tendering/OpportunityDetail/Index?noticeUID=CO1.NTC.3751726&amp;isFromPublicArea=True&amp;isModal=False</t>
  </si>
  <si>
    <t>SJD-CD-025-2023</t>
  </si>
  <si>
    <t>026-2023</t>
  </si>
  <si>
    <t>CO1.PCCNTR.4397355</t>
  </si>
  <si>
    <t xml:space="preserve">KAREN LILIANA MOICA MORENO </t>
  </si>
  <si>
    <t>0 MESES</t>
  </si>
  <si>
    <t>CONTADORA PUBLICA</t>
  </si>
  <si>
    <t>Prestar servicios profesionales en el proceso de Gestión Financiera de la Dirección de Gestión Corporativa,
apoyando la ejecución de actividades del ciclo presupuestal y contable de la Entidad</t>
  </si>
  <si>
    <t>https://community.secop.gov.co/Public/Tendering/OpportunityDetail/Index?noticeUID=CO1.NTC.3753327&amp;isFromPublicArea=True&amp;isModal=False</t>
  </si>
  <si>
    <t>SJD-CD-026-2023</t>
  </si>
  <si>
    <t>27-2023</t>
  </si>
  <si>
    <t>CO1.PCCNTR.4398649</t>
  </si>
  <si>
    <t xml:space="preserve">1 prórroga por 13 días </t>
  </si>
  <si>
    <t xml:space="preserve">LENIN ALEJANDRO RODRIGUEZ CRUZ </t>
  </si>
  <si>
    <t>Prestar los servicios profesionales a la Dirección Distrital de Doctrina y Asuntos Normativos, para apoyar la revisión de legalidad de actos administrativos, elaborar conceptos jurídicos y pronunciamientos a proyectos de ley o acuerdo, y demás asuntos jurídicos asociados al proceso de gestión normativa y conceptual</t>
  </si>
  <si>
    <t>DIRECCIÓN DISTRITAL DE DOCTRINA Y ASUNTOS  NORMATIVOS</t>
  </si>
  <si>
    <t>PAULA JOHANNA RUIZ QUINTANA</t>
  </si>
  <si>
    <t>https://community.secop.gov.co/Public/Tendering/OpportunityDetail/Index?noticeUID=CO1.NTC.3753989&amp;isFromPublicArea=True&amp;isModal=False</t>
  </si>
  <si>
    <t>SJD-CD-027-2023</t>
  </si>
  <si>
    <t>28-2023</t>
  </si>
  <si>
    <t>CO1.PCCNTR.4399062</t>
  </si>
  <si>
    <t>O23011605510000007562</t>
  </si>
  <si>
    <t>Fortalecimiento de un gobierno abierto y participativo en la produccion normativa de Bogotá</t>
  </si>
  <si>
    <t>0232020200991199 Otros servicios administrativos del gobierno n.c.p</t>
  </si>
  <si>
    <t>1 Prórroga 5 días</t>
  </si>
  <si>
    <t>335 días</t>
  </si>
  <si>
    <t xml:space="preserve">MARIA PAULA NIÑO GUARIN </t>
  </si>
  <si>
    <t xml:space="preserve">SANTANDER </t>
  </si>
  <si>
    <t>BUCARAMANGA</t>
  </si>
  <si>
    <t>Prestar servicios profesionales para apoyar a la Dirección Distrital de Doctrina y Asuntos Normativos en el seguimiento y monitoreo a los asuntos relacionados con la promoción de la participación ciudadana en la agenda regulatoria distrital, al Sistema Integrado de Gestión y Planeación, y los asuntos relacionados con el Concejo de Bogotá D.C.</t>
  </si>
  <si>
    <t>https://community.secop.gov.co/Public/Tendering/OpportunityDetail/Index?noticeUID=CO1.NTC.3754917&amp;isFromPublicArea=True&amp;isModal=False</t>
  </si>
  <si>
    <t>SJD-CD-028-2023</t>
  </si>
  <si>
    <t>29-2023</t>
  </si>
  <si>
    <t>CO1.PCCNTR.4399441</t>
  </si>
  <si>
    <t>Prórroga por 105 días</t>
  </si>
  <si>
    <t>315 días</t>
  </si>
  <si>
    <t>OCTAVIA AGUALIMPIA MORENO</t>
  </si>
  <si>
    <t xml:space="preserve">CHOCO </t>
  </si>
  <si>
    <t>UNGIA</t>
  </si>
  <si>
    <t>TECNICO</t>
  </si>
  <si>
    <t>Prestar los servicios de apoyo a la gestión administrativa de la Dirección Distrital de Doctrina y Asuntos Normativos</t>
  </si>
  <si>
    <t>https://community.secop.gov.co/Public/Tendering/OpportunityDetail/Index?noticeUID=CO1.NTC.3753942&amp;isFromPublicArea=True&amp;isModal=False</t>
  </si>
  <si>
    <t>SJD-CD-029-2023</t>
  </si>
  <si>
    <t>30-2023</t>
  </si>
  <si>
    <t>CO1.PCCNTR.4398866</t>
  </si>
  <si>
    <t>Otros servicios juridicos n.c.p</t>
  </si>
  <si>
    <t>LUISA FERNANDA ACHAGUA MULFORD</t>
  </si>
  <si>
    <t xml:space="preserve">BOGOTÁ </t>
  </si>
  <si>
    <t>21 MESES</t>
  </si>
  <si>
    <t>Prestar los servicios profesionales a la Dirección Distrital de Doctrina y Asuntos Normativos, para apoyarla jurídicamente en la elaboración y/o revisión de conceptos jurídicos y de actos administrativos, elaboración de pronunciamientos de proyectos de acuerdo y proyectos de ley, y demás actividades de competencia de la dependencia.</t>
  </si>
  <si>
    <t>MARTHA ADRIANA CATALINA BALLESTEROS SANCHEZ</t>
  </si>
  <si>
    <t>https://community.secop.gov.co/Public/Tendering/OpportunityDetail/Index?noticeUID=CO1.NTC.3756715&amp;isFromPublicArea=True&amp;isModal=False</t>
  </si>
  <si>
    <t>SJD-CD-030-2023</t>
  </si>
  <si>
    <t>031-2023</t>
  </si>
  <si>
    <t>CO1.PCCNTR.4400686</t>
  </si>
  <si>
    <t xml:space="preserve">Prórroga por 18 días </t>
  </si>
  <si>
    <t>JULIO ROBERTO ARBOLEDA SAMPER</t>
  </si>
  <si>
    <t>LIBANO</t>
  </si>
  <si>
    <t xml:space="preserve">TECNOLOGO EN INFORMATICA </t>
  </si>
  <si>
    <t>Prestar servicios al despacho de la Secretaría Jurídica Distrital, en los procesos misionales y de apoyo que conforman la dependencia, realizando gestión y seguimiento a los compromisos adquiridos</t>
  </si>
  <si>
    <t>https://community.secop.gov.co/Public/Tendering/OpportunityDetail/Index?noticeUID=CO1.NTC.3777142&amp;isFromPublicArea=True&amp;isModal=False</t>
  </si>
  <si>
    <t>SJD-CD-032-2023</t>
  </si>
  <si>
    <t>033-2023</t>
  </si>
  <si>
    <t>CO1.PCCNTR.4419248</t>
  </si>
  <si>
    <t>1 prórroga por 42 días</t>
  </si>
  <si>
    <t>372 días</t>
  </si>
  <si>
    <t xml:space="preserve">JAIME ALEXANDER MENDEZ PULECIO </t>
  </si>
  <si>
    <t>50 MESES</t>
  </si>
  <si>
    <t>INGENIERO DE SISTEMAS</t>
  </si>
  <si>
    <t>Prestar servicios profesionales para brindar el soporte técnico sobre el sistema integrado de información LEGALBOG</t>
  </si>
  <si>
    <t>https://community.secop.gov.co/Public/Tendering/OpportunityDetail/Index?noticeUID=CO1.NTC.3767770&amp;isFromPublicArea=True&amp;isModal=False</t>
  </si>
  <si>
    <t>SJD-CD-033-2023</t>
  </si>
  <si>
    <t>034-2023</t>
  </si>
  <si>
    <t>CO1.PCCNTR.4410149</t>
  </si>
  <si>
    <t xml:space="preserve">1 Prórroga por 12 días </t>
  </si>
  <si>
    <t>342 días</t>
  </si>
  <si>
    <t xml:space="preserve">JENSY PAOLA NANDAR BEJARANO </t>
  </si>
  <si>
    <t>MUZU</t>
  </si>
  <si>
    <t xml:space="preserve">48 MESES </t>
  </si>
  <si>
    <t>Prestar los servicios profesionales de apoyo jurídico en la Dirección de Inspección, Vigilancia y Control para proyectar los requerimientos, actos administrativos y/o respuestas a las solicitudes relacionadas con entidades sin ánimo de lucro, de acuerdo con la normatividad vigente</t>
  </si>
  <si>
    <t>https://community.secop.gov.co/Public/Tendering/OpportunityDetail/Index?noticeUID=CO1.NTC.3775622&amp;isFromPublicArea=True&amp;isModal=False</t>
  </si>
  <si>
    <t>SJD-CD-034-2023</t>
  </si>
  <si>
    <t>035-2023</t>
  </si>
  <si>
    <t>CO1.PCCNTR.4417461</t>
  </si>
  <si>
    <t xml:space="preserve">Fortaleciminento de la capacidad tecnologica de la Secretaria Juridica Distrital Bogotá </t>
  </si>
  <si>
    <t xml:space="preserve">LEONARDO SANTOS CHACON </t>
  </si>
  <si>
    <t>Prestar servicios profesionales, para la orientación y actualización del modelo de seguridad y privacidad de la información (MSPI) alineado con el marco de referencia de arquitectura ti y el modelo integrado de planeación y gestión (MIPG)</t>
  </si>
  <si>
    <t>N</t>
  </si>
  <si>
    <t>https://community.secop.gov.co/Public/Tendering/OpportunityDetail/Index?noticeUID=CO1.NTC.3779375&amp;isFromPublicArea=True&amp;isModal=False</t>
  </si>
  <si>
    <t>SJD-CD-035-2023</t>
  </si>
  <si>
    <t>036-2023</t>
  </si>
  <si>
    <t>CO1.PCCNTR.4421648</t>
  </si>
  <si>
    <t xml:space="preserve">1 Prórroga por 30 días </t>
  </si>
  <si>
    <t>360 días</t>
  </si>
  <si>
    <t xml:space="preserve">WILSON NIÑO ROMERO </t>
  </si>
  <si>
    <t>CHIQUINQUIRA</t>
  </si>
  <si>
    <t>Prestar servicios profesionales para brindar apoyo en las actividades de análisis, desarrollo y soporte técnico atendiendo los requerimientos que se le asignen para el correcto y adecuado funcionamiento del aplicativo PERNO</t>
  </si>
  <si>
    <t>https://community.secop.gov.co/Public/Tendering/OpportunityDetail/Index?noticeUID=CO1.NTC.3770591&amp;isFromPublicArea=True&amp;isModal=False</t>
  </si>
  <si>
    <t>SJD-CD-036-2023</t>
  </si>
  <si>
    <t>037-2023</t>
  </si>
  <si>
    <t>CO1.PCCNTR.4413100</t>
  </si>
  <si>
    <t xml:space="preserve">1 prórroga por 28 días </t>
  </si>
  <si>
    <t>DAVID FERNANDO RINCON BAUTISTA</t>
  </si>
  <si>
    <t>IBAGUE</t>
  </si>
  <si>
    <t xml:space="preserve">ABOGADO </t>
  </si>
  <si>
    <t>Prestar servicios profesionales para ejercer la representación Judicial en procesos penales en los que se vincule al Distrito Capital y asesorar en materia penal, así como apoyar en el cumplimiento de decisiones judiciales asignadas por el supervisor.</t>
  </si>
  <si>
    <t xml:space="preserve">DIRECCIÓN DISTRITAL DE GESTIÓN JUDICIAL </t>
  </si>
  <si>
    <t>VIVIANA CAROLINA ORTIZ GUZMAN</t>
  </si>
  <si>
    <t>https://community.secop.gov.co/Public/Tendering/OpportunityDetail/Index?noticeUID=CO1.NTC.3771435&amp;isFromPublicArea=True&amp;isModal=False</t>
  </si>
  <si>
    <t>SJD-CD-037-2023</t>
  </si>
  <si>
    <t>038-2023</t>
  </si>
  <si>
    <t>CO1.PCCNTR.4413616</t>
  </si>
  <si>
    <t xml:space="preserve">ERIKA MILEIDY MONROY ORTEGA </t>
  </si>
  <si>
    <t>Prestar los servicios profesionales como abogado en el seguimiento al cumplimiento de providencias judiciales ejecutoriadas proferidas por los jueces, tribunales y altas Cortes, en las que se establezcan obligaciones a cargo del Distrito Capital.</t>
  </si>
  <si>
    <t>https://community.secop.gov.co/Public/Tendering/OpportunityDetail/Index?noticeUID=CO1.NTC.3771163&amp;isFromPublicArea=True&amp;isModal=False</t>
  </si>
  <si>
    <t>SJD-CD-038-2023</t>
  </si>
  <si>
    <t>039-2023</t>
  </si>
  <si>
    <t>CO1.PCCNTR.4413340</t>
  </si>
  <si>
    <t>NICOLÁS CARDOZO RUIZ</t>
  </si>
  <si>
    <t>11 MESES</t>
  </si>
  <si>
    <t>Prestar los servicios profesionales especializados al Despacho de la Secretaría Jurídica Distrital, para asesorar en la revisión de conceptos, actos administrativos y realizar seg</t>
  </si>
  <si>
    <t>https://community.secop.gov.co/Public/Tendering/OpportunityDetail/Index?noticeUID=CO1.NTC.3777575&amp;isFromPublicArea=True&amp;isModal=False</t>
  </si>
  <si>
    <t>SJD-CD-039-2023</t>
  </si>
  <si>
    <t>040-2023</t>
  </si>
  <si>
    <t>CO1.PCCNTR.4419548</t>
  </si>
  <si>
    <t>Otros servicios jurídicos n.c.p</t>
  </si>
  <si>
    <t>1 Prórroga por 11 días</t>
  </si>
  <si>
    <t>KATHERINE MEDINA CHACON</t>
  </si>
  <si>
    <t>Prestar los servicios profesionales para realizar seguimiento a los procesos de constitucionalidad que impacten los intereses del Distrito Capital y elaborar y revisar los documentos y actos administrativos que se requieran en la Subsecretaría Jurídica Distrital.</t>
  </si>
  <si>
    <t>https://community.secop.gov.co/Public/Tendering/OpportunityDetail/Index?noticeUID=CO1.NTC.3786171&amp;isFromPublicArea=True&amp;isModal=False</t>
  </si>
  <si>
    <t>SJD-CD-040-2023</t>
  </si>
  <si>
    <t>041-2023</t>
  </si>
  <si>
    <t>CO1.PCCNTR.4428292</t>
  </si>
  <si>
    <t>1 prórroga por 37 días</t>
  </si>
  <si>
    <t xml:space="preserve">367 días </t>
  </si>
  <si>
    <t xml:space="preserve">FERNANDO BERNAL ROCHA </t>
  </si>
  <si>
    <t>CUNDINAMARCA</t>
  </si>
  <si>
    <t>CAJICA</t>
  </si>
  <si>
    <t>Prestar servicios profesionales para brindar apoyo en las actividades de análisis, desarrollo y soporte técnico atendiendo los requerimientos que se le asignen para el correcto y adecuado funcionamiento del aplicativo LIMAY</t>
  </si>
  <si>
    <t>https://community.secop.gov.co/Public/Tendering/OpportunityDetail/Index?noticeUID=CO1.NTC.3785851&amp;isFromPublicArea=True&amp;isModal=False</t>
  </si>
  <si>
    <t>SJD-CD-041-2023</t>
  </si>
  <si>
    <t>042-2023</t>
  </si>
  <si>
    <t>CO1.PCCNTR.4428206</t>
  </si>
  <si>
    <t>DARIO ORLANDO BECERRA ERAZO</t>
  </si>
  <si>
    <t xml:space="preserve">NARIÑO </t>
  </si>
  <si>
    <t>TAMINANGO</t>
  </si>
  <si>
    <t>60 MESES</t>
  </si>
  <si>
    <t>INGENIERO ELECTRONICO</t>
  </si>
  <si>
    <t>Prestar sus servicios profesionales como administrador de la plataforma de servidores Linux, seguridad y redes de la Secretaría Jurídica Distrital</t>
  </si>
  <si>
    <t>https://community.secop.gov.co/Public/Tendering/OpportunityDetail/Index?noticeUID=CO1.NTC.3785245&amp;isFromPublicArea=True&amp;isModal=False</t>
  </si>
  <si>
    <t>SJD-CD-042-2023</t>
  </si>
  <si>
    <t>043-2023</t>
  </si>
  <si>
    <t>CO1.PCCNTR.4427631</t>
  </si>
  <si>
    <t>1 Prórroga por 1 mes y 7 días</t>
  </si>
  <si>
    <t>367 días</t>
  </si>
  <si>
    <t>HECTOR ALEXANDER MARTINEZ SILVA</t>
  </si>
  <si>
    <t>Prestar servicios profesionales para brindar el soporte técnico y efectuar el mantenimiento evolutivo y adaptativo para el sistema SIGA</t>
  </si>
  <si>
    <t>https://community.secop.gov.co/Public/Tendering/OpportunityDetail/Index?noticeUID=CO1.NTC.3795263&amp;isFromPublicArea=True&amp;isModal=False</t>
  </si>
  <si>
    <t>SJD-CD-044-2023</t>
  </si>
  <si>
    <t>045-2023</t>
  </si>
  <si>
    <t>CO1.PCCNTR.4436945</t>
  </si>
  <si>
    <t>1 Prórroga por 23 días</t>
  </si>
  <si>
    <t>353 días</t>
  </si>
  <si>
    <t>MARIA JAQUELINE VELASQUEZ PARRADO</t>
  </si>
  <si>
    <t>EL CALVARIO</t>
  </si>
  <si>
    <t>INGENIERA DE SISTEMAS</t>
  </si>
  <si>
    <t>Prestar servicios profesionales para brindar apoyo en las actividades de análisis, desarrollo y soporte técnico atendiendo los requerimientos que se le asignen para el correcto y adecuado funcionamiento de los aplicativos SAE-SAI</t>
  </si>
  <si>
    <t>https://community.secop.gov.co/Public/Tendering/OpportunityDetail/Index?noticeUID=CO1.NTC.3795609&amp;isFromPublicArea=True&amp;isModal=False</t>
  </si>
  <si>
    <t>SJD-CD-045-2023</t>
  </si>
  <si>
    <t>046-2023</t>
  </si>
  <si>
    <t>CO1.PCCNTR.4436985</t>
  </si>
  <si>
    <t>1 Prórroga por 42 días</t>
  </si>
  <si>
    <t>371 días</t>
  </si>
  <si>
    <t>YEISON MORENO GOMEZ</t>
  </si>
  <si>
    <t>18 MESES</t>
  </si>
  <si>
    <t>Prestar servicios profesionales en el Soporte sobre servicios de Directorio Activo y relacionados, Active Directory Domain Services - DHCP - DNS - Politicas de grupo - Sistema operativo Windows Server entre otros</t>
  </si>
  <si>
    <t>https://community.secop.gov.co/Public/Tendering/OpportunityDetail/Index?noticeUID=CO1.NTC.3806313&amp;isFromPublicArea=True&amp;isModal=False</t>
  </si>
  <si>
    <t>SJD-CD-046-2023</t>
  </si>
  <si>
    <t>047-2023</t>
  </si>
  <si>
    <t>CO1.PCCNTR.4446723</t>
  </si>
  <si>
    <t xml:space="preserve">BERENICE ROMERO CABALLERO </t>
  </si>
  <si>
    <t>ASESOR TECNICO JURIDICO</t>
  </si>
  <si>
    <t>Prestar servicios para realizar la vigilancia judicial de los procesos judiciales y extrajudiciales de competencia de la Secretaría Jurídica Distrital</t>
  </si>
  <si>
    <t>LUZ ELENA RODRGIGUEZ QUIMBAYO</t>
  </si>
  <si>
    <t>https://community.secop.gov.co/Public/Tendering/OpportunityDetail/Index?noticeUID=CO1.NTC.3796162&amp;isFromPublicArea=True&amp;isModal=False</t>
  </si>
  <si>
    <t>SJD-CD-047-2023</t>
  </si>
  <si>
    <t>048-2023</t>
  </si>
  <si>
    <t>CO1.PCCNTR.4437667</t>
  </si>
  <si>
    <t xml:space="preserve">1 prórroga por 1 mes y 11 días </t>
  </si>
  <si>
    <t xml:space="preserve">341 días </t>
  </si>
  <si>
    <t xml:space="preserve">YULY TATIANA PALACIOS VARGAS </t>
  </si>
  <si>
    <t>Prestar los servicios profesionales como apoyo jurídico en la sustanciación de procesos disciplinarios, administración de los sistemas de información disciplinaria SID y demás actividades administrativas.</t>
  </si>
  <si>
    <t>https://community.secop.gov.co/Public/Tendering/OpportunityDetail/Index?noticeUID=CO1.NTC.3795727&amp;isFromPublicArea=True&amp;isModal=False</t>
  </si>
  <si>
    <t>SJD-CD-048-2023</t>
  </si>
  <si>
    <t>049-2023</t>
  </si>
  <si>
    <t>CO1.PCCNTR.4437386</t>
  </si>
  <si>
    <t>18/10/2023 // 15/12/2023</t>
  </si>
  <si>
    <t xml:space="preserve">1 Prórroga por 1 mes y 26 días // Prórroga 14 días </t>
  </si>
  <si>
    <t xml:space="preserve">326 días // 340 días </t>
  </si>
  <si>
    <t xml:space="preserve">ISABEL CRISTINA TOBON TOBON </t>
  </si>
  <si>
    <t xml:space="preserve">ANTIOQUIA </t>
  </si>
  <si>
    <t xml:space="preserve">LA CEJA </t>
  </si>
  <si>
    <t>32 MESES</t>
  </si>
  <si>
    <t>Prestar los servicios profesionales para la elaboración e implementación de herramientas e instrumentos para el mejoramiento de los sistemas de información.</t>
  </si>
  <si>
    <t>267 // 364</t>
  </si>
  <si>
    <t>18/10/2023// 15/12/2023</t>
  </si>
  <si>
    <t>https://community.secop.gov.co/Public/Tendering/OpportunityDetail/Index?noticeUID=CO1.NTC.3796010&amp;isFromPublicArea=True&amp;isModal=False.</t>
  </si>
  <si>
    <t>SJD-CD-049-2023</t>
  </si>
  <si>
    <t>050-2023</t>
  </si>
  <si>
    <t>CO1.PCCNTR.4437799</t>
  </si>
  <si>
    <t>DANIELA BELLO RIVERA</t>
  </si>
  <si>
    <t>5 MESES</t>
  </si>
  <si>
    <t>Prestar servicios profesionales apoyando la ejecución de actividades durante la vigencia 2023, dentro de los procesos de Gestión de Talento Humano y Gestión Administrativa de la Dirección de Gestión Corporativa.</t>
  </si>
  <si>
    <t>https://community.secop.gov.co/Public/Tendering/OpportunityDetail/Index?noticeUID=CO1.NTC.3802047&amp;isFromPublicArea=True&amp;isModal=False</t>
  </si>
  <si>
    <t>SJD-CD-051-2023</t>
  </si>
  <si>
    <t>052-2023</t>
  </si>
  <si>
    <t>CO1.PCCNTR.4443041</t>
  </si>
  <si>
    <t xml:space="preserve">GUILLERMINA VICTORIA TORRES MORENO </t>
  </si>
  <si>
    <t xml:space="preserve">ATLANTICO </t>
  </si>
  <si>
    <t>BARRANQUILLA</t>
  </si>
  <si>
    <t>Prestar los servicios profesionales jurídicos a esta Dirección en el análisis y proyección de requerimientos y peticiones escaladas por las entidades sin ánimo de lucro con el fin de verificar el cumplimiento de sus deberes, obligaciones y responsabilidades.</t>
  </si>
  <si>
    <t>https://community.secop.gov.co/Public/Tendering/OpportunityDetail/Index?noticeUID=CO1.NTC.3805876&amp;isFromPublicArea=True&amp;isModal=False</t>
  </si>
  <si>
    <t>SJD-CD-052-2023</t>
  </si>
  <si>
    <t>053-2023</t>
  </si>
  <si>
    <t>CO1.PCCNTR.4446634</t>
  </si>
  <si>
    <t>1 Próroga por 2 meses y 7 días</t>
  </si>
  <si>
    <t xml:space="preserve">337 días </t>
  </si>
  <si>
    <t>ROBERTO JAVIER OSPINA MAYORGA</t>
  </si>
  <si>
    <t>CALI</t>
  </si>
  <si>
    <t>Prestar los servicios profesionales para apoyar la incorporación, tematización, actualización, auditoría y corrección de los documentos en el Sistema de Régimen Legal de Bogotá.</t>
  </si>
  <si>
    <t>https://community.secop.gov.co/Public/Tendering/OpportunityDetail/Index?noticeUID=CO1.NTC.3802818&amp;isFromPublicArea=True&amp;isModal=False</t>
  </si>
  <si>
    <t>SJD-CD-053-2023</t>
  </si>
  <si>
    <t>054-2023</t>
  </si>
  <si>
    <t>CO1.PCCNTR.4443679</t>
  </si>
  <si>
    <t>YULENY FERNANDA FARFAN LOPEZ</t>
  </si>
  <si>
    <t>HUILA</t>
  </si>
  <si>
    <t>ISNOS</t>
  </si>
  <si>
    <t>Prestar los servicios profesionales de apoyo en la Dirección Distrital de Asuntos Disciplinarios para desarrollar
actividades jurídico - administrativas y de acompañamiento en las actuaciones disciplinarias a cargo de la
Dirección</t>
  </si>
  <si>
    <t>https://community.secop.gov.co/Public/Tendering/OpportunityDetail/Index?noticeUID=CO1.NTC.3804990&amp;isFromPublicArea=True&amp;isModal=False</t>
  </si>
  <si>
    <t>SJD-CD-055-2023</t>
  </si>
  <si>
    <t>056-2023</t>
  </si>
  <si>
    <t>CO1.PCCNTR.4446103</t>
  </si>
  <si>
    <t>DIANA PATRICIA GOMEZ MARTINEZ</t>
  </si>
  <si>
    <t>Prestar servicios profesionales de apoyo a la secretaría jurídica distrital en el desarrollo sustancial, procesal, procedimental, de carácter disciplinario que se adelantan en la Dirección Distrital de Asuntos Disciplinarios.</t>
  </si>
  <si>
    <t>ANDRÉS RICARDO DUEÑAS PALMA</t>
  </si>
  <si>
    <t>https://community.secop.gov.co/Public/Tendering/OpportunityDetail/Index?noticeUID=CO1.NTC.3806985&amp;isFromPublicArea=True&amp;isModal=False</t>
  </si>
  <si>
    <t>SJD-CD-056-2023</t>
  </si>
  <si>
    <t>057-2023</t>
  </si>
  <si>
    <t>CO1.PCCNTR.4448032</t>
  </si>
  <si>
    <t xml:space="preserve">MIGUEL ERNESTO CAICEDO NAVAS </t>
  </si>
  <si>
    <t>PASTO</t>
  </si>
  <si>
    <t>5 AÑOS</t>
  </si>
  <si>
    <t>Prestar servicios profesionales especializados como abogado(a) a la Secretaría Jurídica Distrital para apoyar a la Dirección Distrital de Doctrina y Asuntos Normativos en la elaboración y/o revisión de documentos jurídicos relacionados con planeación urbana, hábitat, ordenamiento territorial y el componente normativo del POT</t>
  </si>
  <si>
    <t>https://community.secop.gov.co/Public/Tendering/OpportunityDetail/Index?noticeUID=CO1.NTC.3807654&amp;isFromPublicArea=True&amp;isModal=False</t>
  </si>
  <si>
    <t>SJD-CD-057-2023</t>
  </si>
  <si>
    <t>058-2023</t>
  </si>
  <si>
    <t>CO1.PCCNTR.4447678</t>
  </si>
  <si>
    <t>LUIS ALEXANDER JIMENEZ ALVARADO</t>
  </si>
  <si>
    <t>SAN JUANITO</t>
  </si>
  <si>
    <t>Prestar servicios profesionales para implementar, mantener, optimizar y administrar las las bases de datos de la Secretaria Juridica Distrital, así como el soporte del servidor de aplicaciones weblogic de la secretaria</t>
  </si>
  <si>
    <t>https://community.secop.gov.co/Public/Tendering/OpportunityDetail/Index?noticeUID=CO1.NTC.3824773&amp;isFromPublicArea=True&amp;isModal=False</t>
  </si>
  <si>
    <t>SJD-CD-059-2023</t>
  </si>
  <si>
    <t>060-2023</t>
  </si>
  <si>
    <t>CO1.PCCNTR.4463043</t>
  </si>
  <si>
    <t>1 Prórroga por 15 días</t>
  </si>
  <si>
    <t>330 días</t>
  </si>
  <si>
    <t>JAIRO MAURICIO TOVAR TAVERA</t>
  </si>
  <si>
    <t>GIRARDOT</t>
  </si>
  <si>
    <t xml:space="preserve">CONTADOR PUBLIICO </t>
  </si>
  <si>
    <t>Prestar los servicios profesionales financieros apoyando a esta Dirección en la elaboración de conceptos y pronunciamientos, así como la verificación del cumplimiento de los deberes, obligaciones y responsabilidades de las entidades sin ánimo de lucro objeto de inspección, vigilancia y control.</t>
  </si>
  <si>
    <t xml:space="preserve">JULIES KATHERINE LEON BELTRÁN </t>
  </si>
  <si>
    <t>https://community.secop.gov.co/Public/Tendering/OpportunityDetail/Index?noticeUID=CO1.NTC.3809067&amp;isFromPublicArea=True&amp;isModal=False</t>
  </si>
  <si>
    <t>SJD-CD-060-2023</t>
  </si>
  <si>
    <t>061-2023</t>
  </si>
  <si>
    <t>CO1.PCCNTR.4449052</t>
  </si>
  <si>
    <t xml:space="preserve">IVAN YESID SARMIENTO SANCHEZ </t>
  </si>
  <si>
    <t>Prestar los servicios profesionales para el desarrollo e implementación de las herramientas del Modelo de Gestión Jurídica de competencia de la Dirección Distrital de Política Jurídica.</t>
  </si>
  <si>
    <t>https://community.secop.gov.co/Public/Tendering/OpportunityDetail/Index?noticeUID=CO1.NTC.3824251&amp;isFromPublicArea=True&amp;isModal=False</t>
  </si>
  <si>
    <t>SJD-CD-061-2023</t>
  </si>
  <si>
    <t>062-2023</t>
  </si>
  <si>
    <t>CO1.PCCNTR.4462653</t>
  </si>
  <si>
    <t>1 Prórroga 3 meses 15 días</t>
  </si>
  <si>
    <t>EDMUNDO MERCED TONCEL ROSADO</t>
  </si>
  <si>
    <t xml:space="preserve">LA GUAJIRA </t>
  </si>
  <si>
    <t>RIOHACHA</t>
  </si>
  <si>
    <t>Prestar los servicios profesionales como abogado en el seguimiento al cumplimiento de providencias judiciales ejecutoriadas proferidas por los jueces, tribunales y altas Cortes, en las que se establezcan obligaciones a cargo del Distrito Capital</t>
  </si>
  <si>
    <t>https://community.secop.gov.co/Public/Tendering/OpportunityDetail/Index?noticeUID=CO1.NTC.3825255&amp;isFromPublicArea=True&amp;isModal=False</t>
  </si>
  <si>
    <t>SJD-CD-062-2023</t>
  </si>
  <si>
    <t>063-2023</t>
  </si>
  <si>
    <t>CO1.PCCNTR.4463647</t>
  </si>
  <si>
    <t xml:space="preserve">NAIDA JULYTH OVALLE GALEANO </t>
  </si>
  <si>
    <t>SANTANDER</t>
  </si>
  <si>
    <t>CONTADURIA PUBLICA</t>
  </si>
  <si>
    <t>Prestar los servicios profesionales de análisis financiero y contable, proyección de PQRS y atención a la ciudadanía con el fin de velar por el cumplimiento de las obligaciones y responsabilidades de las entidades sin ánimo de lucro objeto de inspección, vigilancia y control de esta Dirección.</t>
  </si>
  <si>
    <t>https://community.secop.gov.co/Public/Tendering/OpportunityDetail/Index?noticeUID=CO1.NTC.3832345&amp;isFromPublicArea=True&amp;isModal=False</t>
  </si>
  <si>
    <t>SJD-CD-063-2023</t>
  </si>
  <si>
    <t>064-2023</t>
  </si>
  <si>
    <t>CO1.PCCNTR.4471224</t>
  </si>
  <si>
    <t>O232020200991199 Otros servicios administrativos del gobierno n.c.p. 1</t>
  </si>
  <si>
    <t>333 días</t>
  </si>
  <si>
    <t>ANDRES FELIPE ALVAREZ JOYA</t>
  </si>
  <si>
    <t>Prestar los servicios jurídicos profesionales de apoyo a esta Dirección para el análisis de la información, emisión de certificados, proyección de requerimientos y/o actos administrativos relacionados con las entidades sin ánimo de lucro con el fin de verificar el cumplimiento de sus obligaciones legales</t>
  </si>
  <si>
    <t>https://community.secop.gov.co/Public/Tendering/OpportunityDetail/Index?noticeUID=CO1.NTC.3853127&amp;isFromPublicArea=True&amp;isModal=False</t>
  </si>
  <si>
    <t>SJD-CD-065-2023</t>
  </si>
  <si>
    <t>066-2023</t>
  </si>
  <si>
    <t>CO1.PCCNTR.4489602</t>
  </si>
  <si>
    <t>FLOR ESPERANZA ESPITIA CUENCA</t>
  </si>
  <si>
    <t>ADMINISTRADOR FINANCIERO</t>
  </si>
  <si>
    <t>https://community.secop.gov.co/Public/Tendering/OpportunityDetail/Index?noticeUID=CO1.NTC.3841014&amp;isFromPublicArea=True&amp;isModal=False</t>
  </si>
  <si>
    <t>SJD-CD-066-2023</t>
  </si>
  <si>
    <t>067-2023</t>
  </si>
  <si>
    <t>CO1.PCCNTR.4478447</t>
  </si>
  <si>
    <t>1 Prórroga por 3 meses y 4 días</t>
  </si>
  <si>
    <t>364 días</t>
  </si>
  <si>
    <t>PAOLA GÓMEZ MARTÍNEZ</t>
  </si>
  <si>
    <t>ADMINISTRADOR DE EMPRESAS COMERCIALES</t>
  </si>
  <si>
    <t>Prestar servicios profesionales brindando apoyo a la supervisión de los contratos a cargo de la Dirección de Gestión Corporativa celebrados durante la vigencia 2023, así como el apoyo profesional en el cierre de expedientes pendientes de vigencias anteriores y el reporte y seguimiento de metas de la dependencia.</t>
  </si>
  <si>
    <t>https://community.secop.gov.co/Public/Tendering/OpportunityDetail/Index?noticeUID=CO1.NTC.3841766&amp;isFromPublicArea=True&amp;isModal=False</t>
  </si>
  <si>
    <t>SJD-CD-067-2023</t>
  </si>
  <si>
    <t>068-2023</t>
  </si>
  <si>
    <t>CO1.PCCNTR.4478968</t>
  </si>
  <si>
    <t xml:space="preserve">1 Prórroga por 2 meses </t>
  </si>
  <si>
    <t xml:space="preserve">330 días </t>
  </si>
  <si>
    <t>DIANA MARCELA PERNETT PORTACIO</t>
  </si>
  <si>
    <t xml:space="preserve">CORDOBA </t>
  </si>
  <si>
    <t>MONTERIA</t>
  </si>
  <si>
    <t>Prestar servicios profesionales jurídicos a la Dirección de Gestión Corporativa, en el acompañamiento, formulación y orientación de asuntos legales y contractuales enmarcados en los procesos a cargo de la dependencia y la Entidad.</t>
  </si>
  <si>
    <t>https://community.secop.gov.co/Public/Tendering/OpportunityDetail/Index?noticeUID=CO1.NTC.3849319&amp;isFromPublicArea=True&amp;isModal=False</t>
  </si>
  <si>
    <t>SJD-CD-068-2023</t>
  </si>
  <si>
    <t>069-2023</t>
  </si>
  <si>
    <t>CO1.PCCNTR.4485992</t>
  </si>
  <si>
    <t>CARLOS FERNANDO ORTIZ CORREA</t>
  </si>
  <si>
    <t>PITALITO</t>
  </si>
  <si>
    <t>Prestar los servicios profesionales para apoyar el fortalecimiento de la gestión jurídica en el marco del Modelo de Gestión Jurídica Pública.</t>
  </si>
  <si>
    <t>https://community.secop.gov.co/Public/Tendering/OpportunityDetail/Index?noticeUID=CO1.NTC.3855677&amp;isFromPublicArea=True&amp;isModal=False</t>
  </si>
  <si>
    <t>SJD-CD-070-2023</t>
  </si>
  <si>
    <t>071-2023</t>
  </si>
  <si>
    <t>CO1.PCCNTR.4492215</t>
  </si>
  <si>
    <t>LEIDY PAOLA ROJAS CUERVO</t>
  </si>
  <si>
    <t>DUITAMA</t>
  </si>
  <si>
    <t>Prestar los servicios profesionales financieros con el fin de apoyar en asuntos relacionados con la atención a la ciudadanía, proyección de documentos y verificación de los productos entregados por los profesionales de la Dirección para garantizar el cumplimiento de las obligaciones y responsabilidades de las entidades sin ánimo de lucro objeto de inspección, vigilancia y control.</t>
  </si>
  <si>
    <t>https://community.secop.gov.co/Public/Tendering/OpportunityDetail/Index?noticeUID=CO1.NTC.3859422&amp;isFromPublicArea=True&amp;isModal=False</t>
  </si>
  <si>
    <t>SJD-CD-071-2023</t>
  </si>
  <si>
    <t>072-2023</t>
  </si>
  <si>
    <t>CO1.PCCNTR.4495716</t>
  </si>
  <si>
    <t xml:space="preserve">Prórroga por 11 días </t>
  </si>
  <si>
    <t>131 días</t>
  </si>
  <si>
    <t>DIEGO FERNANDO DIAGAMA CRUZ</t>
  </si>
  <si>
    <t>CIMITARRA</t>
  </si>
  <si>
    <t>INGENIERO INFORMATICO</t>
  </si>
  <si>
    <t>Prestar los servicios profesionales para el mantenimiento evolutivo y adaptativo de la app LEGALBOGAPP</t>
  </si>
  <si>
    <t>https://community.secop.gov.co/Public/Tendering/OpportunityDetail/Index?noticeUID=CO1.NTC.3876437&amp;isFromPublicArea=True&amp;isModal=False</t>
  </si>
  <si>
    <t>SJD-CD-072-2023</t>
  </si>
  <si>
    <t>073-2023</t>
  </si>
  <si>
    <t>CO1.PCCNTR.4512484</t>
  </si>
  <si>
    <t xml:space="preserve">1 Prórroga por 1 mes </t>
  </si>
  <si>
    <t>MARÍA YULLY MONSALVE CASTAÑEDA</t>
  </si>
  <si>
    <t>10 MESES</t>
  </si>
  <si>
    <t>CIENCIAS DE LA INFORMACION</t>
  </si>
  <si>
    <t>Prestar los servicios profesionales para apoyar la gestión administrativa, organización, distribución y envío de documentos, así como el préstamo, consulta, devolución y reproducción de expedientes, de acuerdo a las directrices, procedimientos e instructivos del proceso de Gestión Documental en la Dirección Distrital de Asuntos Disciplinarios.</t>
  </si>
  <si>
    <t>https://community.secop.gov.co/Public/Tendering/OpportunityDetail/Index?noticeUID=CO1.NTC.3876238&amp;isFromPublicArea=True&amp;isModal=False</t>
  </si>
  <si>
    <t>SJD-CD-073-2023</t>
  </si>
  <si>
    <t>074-2023</t>
  </si>
  <si>
    <t>CO1.PCCNTR.4513021</t>
  </si>
  <si>
    <t>LIDA DE LOS ANGELES PRIETO PINTO</t>
  </si>
  <si>
    <t>BOYACA</t>
  </si>
  <si>
    <t>GAMEZA</t>
  </si>
  <si>
    <t>Prestar servicios de apoyo durante la vigencia 2023 dentro de los procesos de Gestión Documental y Atención a la Ciudadanía de la Dirección de Gestión Corporativa.</t>
  </si>
  <si>
    <t>https://community.secop.gov.co/Public/Tendering/OpportunityDetail/Index?noticeUID=CO1.NTC.3878034&amp;isFromPublicArea=True&amp;isModal=False.</t>
  </si>
  <si>
    <t>SJD-CD-074-2023</t>
  </si>
  <si>
    <t>075-2023</t>
  </si>
  <si>
    <t>CO1.PCCNTR.4514808</t>
  </si>
  <si>
    <t>1 Prórroga de 3 meses y 15 días</t>
  </si>
  <si>
    <t xml:space="preserve">105 días </t>
  </si>
  <si>
    <t>LUIS FELIPE CHISCO APONTE</t>
  </si>
  <si>
    <t>Prestar los servicios jurídicos profesionales con el fin de revisar, analizar, requerir y/o iniciar las actuaciones correspondientes al cumplimiento de la meta de verificación de información de 2.400 entidades sin ánimo de lucro.</t>
  </si>
  <si>
    <t>https://community.secop.gov.co/Public/Tendering/OpportunityDetail/Index?noticeUID=CO1.NTC.3879987&amp;isFromPublicArea=True&amp;isModal=False</t>
  </si>
  <si>
    <t>SJD-CD-075-2023</t>
  </si>
  <si>
    <t>076-2023</t>
  </si>
  <si>
    <t>CO1.PCCNTR.4516919</t>
  </si>
  <si>
    <t>JUAN CAMILO GIRÓN QUIJANO</t>
  </si>
  <si>
    <t>37 MESES</t>
  </si>
  <si>
    <t>INGENIERO MULTIMEDIA</t>
  </si>
  <si>
    <t>Prestar servicios para el desarrollo, correcto funcionamiento y mantenimiento de la página web institucional así como la generación de estadísticas e informes analíticos de los sitios web</t>
  </si>
  <si>
    <t>https://community.secop.gov.co/Public/Tendering/OpportunityDetail/Index?noticeUID=CO1.NTC.3879775&amp;isFromPublicArea=True&amp;isModal=False</t>
  </si>
  <si>
    <t>SJD-CD-076-2023</t>
  </si>
  <si>
    <t>077-2023</t>
  </si>
  <si>
    <t>CO1.PCCNTR.4516163</t>
  </si>
  <si>
    <t>JULIANA FRANCO CALVO</t>
  </si>
  <si>
    <t>Prestar los servicios profesionales a la Subsecretaría Jurídica Distrital en la realización de actividades académicas para los servidores de la Secretaría Jurídica Distrital y brindar asesoría en Comisión de Política Criminal.</t>
  </si>
  <si>
    <t>https://community.secop.gov.co/Public/Tendering/OpportunityDetail/Index?noticeUID=CO1.NTC.3889771&amp;isFromPublicArea=True&amp;isModal=False</t>
  </si>
  <si>
    <t>SJD-CD-077-2023</t>
  </si>
  <si>
    <t>078-2023</t>
  </si>
  <si>
    <t>CO1.PCCNTR.4525918</t>
  </si>
  <si>
    <t>1 Prórroga por 13 días</t>
  </si>
  <si>
    <t>328 días</t>
  </si>
  <si>
    <t>PAOLA ANDREA GOMEZ VELEZ</t>
  </si>
  <si>
    <t>Prestar los servicios profesionales de apoyo jurídico en la implementación y seguimiento de la política de defensa jurídica distrital en el marco del Modelo Integrado de Planeación y Gestión “MIPG” y Plan maestro de acciones judiciales</t>
  </si>
  <si>
    <t>https://community.secop.gov.co/Public/Tendering/OpportunityDetail/Index?noticeUID=CO1.NTC.3891104&amp;isFromPublicArea=True&amp;isModal=False</t>
  </si>
  <si>
    <t>SJD-CD-078-2023</t>
  </si>
  <si>
    <t>079-2023</t>
  </si>
  <si>
    <t>CO1.PCCNTR.4527001</t>
  </si>
  <si>
    <t>Fortalecimiento de un gobierno abierto y participativo en la producción normativa de Bogotá</t>
  </si>
  <si>
    <t>Prestar servicios profesionales a la Secretaría Jurídica Distrital para apoyar a la Dirección Distrital de Doctrina y Asuntos Normativos en la definición, seguimiento y monitoreo de la estrategia de participación ciudadana de la agenda regulatoria distrital, así como para la elaboración y/o revisión de asuntos jurídicos de la Dirección</t>
  </si>
  <si>
    <t>https://community.secop.gov.co/Public/Tendering/OpportunityDetail/Index?noticeUID=CO1.NTC.3908530&amp;isFromPublicArea=True&amp;isModal=False</t>
  </si>
  <si>
    <t>SJD-CD-079-2023</t>
  </si>
  <si>
    <t>080-2023</t>
  </si>
  <si>
    <t>CO1.PCCNTR.4542854</t>
  </si>
  <si>
    <t xml:space="preserve">1 Prórroga por 21 días </t>
  </si>
  <si>
    <t>321 días</t>
  </si>
  <si>
    <t>NICOLAS AUGUSTO ROMERO PAEZ</t>
  </si>
  <si>
    <t>Prestar los servicios profesionales para apoyar la orientación a los servidores públicos del Distrito Capital en temas de responsabilidad disciplinaria, así como la sustanciación y trámite de los procesos disciplinarios a cargo de la Dirección</t>
  </si>
  <si>
    <t>https://community.secop.gov.co/Public/Tendering/OpportunityDetail/Index?noticeUID=CO1.NTC.3909074&amp;isFromPublicArea=True&amp;isModal=False</t>
  </si>
  <si>
    <t>SJD-CD-080-2023</t>
  </si>
  <si>
    <t>081-2023</t>
  </si>
  <si>
    <t>CO1.PCCNTR.4543271</t>
  </si>
  <si>
    <t>318 días</t>
  </si>
  <si>
    <t xml:space="preserve">1 Suspensión de 10 días </t>
  </si>
  <si>
    <t>CAMILO ANDRES GARCIA GIL</t>
  </si>
  <si>
    <t>Prestar los servicios profesionales para apoyar la orientación a los servidores públicos del Distrito Capital en temas de responsabilidad disciplinaria, así como la sustanciación y trámite de los procesos disciplinarios a cargo de la Dirección.</t>
  </si>
  <si>
    <t>https://community.secop.gov.co/Public/Tendering/OpportunityDetail/Index?noticeUID=CO1.NTC.3912114&amp;isFromPublicArea=True&amp;isModal=False</t>
  </si>
  <si>
    <t>SJD-CD-081-2023</t>
  </si>
  <si>
    <t>082-2023</t>
  </si>
  <si>
    <t>CO1.PCCNTR.4545761</t>
  </si>
  <si>
    <t>1 prórroga por 12 días</t>
  </si>
  <si>
    <t>327 días</t>
  </si>
  <si>
    <t xml:space="preserve">OLGA LUCIA LIZARAZO SALCEDO </t>
  </si>
  <si>
    <t>Prestar los servicios profesionales como abogado en la elaboración de estudios, proyecciones y seguimiento de políticas y lineamientos en temas de prevención del daño antijurídico relacionadas con el plan maestro de defensa jurídica y gestión judicia</t>
  </si>
  <si>
    <t>https://community.secop.gov.co/Public/Tendering/OpportunityDetail/Index?noticeUID=CO1.NTC.3955347&amp;isFromPublicArea=True&amp;isModal=False</t>
  </si>
  <si>
    <t>SJD-CD-082-2023</t>
  </si>
  <si>
    <t>083-2023</t>
  </si>
  <si>
    <t>CO1.PCCNTR.4583354</t>
  </si>
  <si>
    <t>LUIS ALEJANDRO AVILA SANCHEZ</t>
  </si>
  <si>
    <t>CONTADOR</t>
  </si>
  <si>
    <t>Prestar los servicios profesionales para apoyar las actividades de análisis de datos, generación de reportes y tratamiento de la información financiera y contable, relacionada con el contingente judicial, módulos contables y de pago de sentencias del SISTEMA DE INFORMACIÓN DE PROCESOS JUDICIALES.</t>
  </si>
  <si>
    <t>https://community.secop.gov.co/Public/Tendering/OpportunityDetail/Index?noticeUID=CO1.NTC.3920787&amp;isFromPublicArea=True&amp;isModal=False</t>
  </si>
  <si>
    <t>SJD-CD-083-2023</t>
  </si>
  <si>
    <t>084-2023</t>
  </si>
  <si>
    <t>CO1.PCCNTR.4553458</t>
  </si>
  <si>
    <t>Prórroga por 3 meses y 13 días</t>
  </si>
  <si>
    <t xml:space="preserve">283 días </t>
  </si>
  <si>
    <t>LEIDY JULIETH HERNANDEZ GOMEZ</t>
  </si>
  <si>
    <t>Prestar los servicios profesionales para desarrollar documentos, lineamientos, directrices y/o análisis que se requieran en el marco de la Política de Gobernanza Regulatoria</t>
  </si>
  <si>
    <t>https://community.secop.gov.co/Public/Tendering/OpportunityDetail/Index?noticeUID=CO1.NTC.3932826&amp;isFromPublicArea=True&amp;isModal=False</t>
  </si>
  <si>
    <t>SJD-CD-084-2023</t>
  </si>
  <si>
    <t>085-2023</t>
  </si>
  <si>
    <t>CO1.PCCNTR.4564829</t>
  </si>
  <si>
    <t>323 días</t>
  </si>
  <si>
    <t xml:space="preserve">ADRIANA DURAN CENTENO </t>
  </si>
  <si>
    <t>BARRANCABERMEJA</t>
  </si>
  <si>
    <t xml:space="preserve">DERECHO </t>
  </si>
  <si>
    <t>Prestar los servicios profesionales para apoyar la gestión jurídica, en analizar los documentos que acrediten las certificaciones y dar respuestas a los derechos de petición y solicitudes de competencia de la Dirección</t>
  </si>
  <si>
    <t>https://community.secop.gov.co/Public/Tendering/OpportunityDetail/Index?noticeUID=CO1.NTC.3936505&amp;isFromPublicArea=True&amp;isModal=False</t>
  </si>
  <si>
    <t>SJD-CD-085-2023</t>
  </si>
  <si>
    <t>086-2023</t>
  </si>
  <si>
    <t>CO1.PCCNTR.4567966</t>
  </si>
  <si>
    <t>CAMILA ANDREA PAEZ GARCIA</t>
  </si>
  <si>
    <t>Prestar los servicios de apoyo a la gestión de los asuntos propios de la Dirección Distrital de Inspección, Vigilancia y Control respecto de las entidades sin ánimo de lucro.</t>
  </si>
  <si>
    <t>https://community.secop.gov.co/Public/Tendering/OpportunityDetail/Index?noticeUID=CO1.NTC.3936345&amp;isFromPublicArea=True&amp;isModal=False</t>
  </si>
  <si>
    <t>SJD-CD-086-2023</t>
  </si>
  <si>
    <t>087-2023</t>
  </si>
  <si>
    <t>CO1.PCCNTR.4567971</t>
  </si>
  <si>
    <t>01/19/2023</t>
  </si>
  <si>
    <t xml:space="preserve">KELLY JOHANNA CONTRERAS GONZALEZ </t>
  </si>
  <si>
    <t xml:space="preserve">NORTE DE SANTANDER </t>
  </si>
  <si>
    <t>CUCUTA</t>
  </si>
  <si>
    <t>Prestar servicios de apoyo para la gestión de actividades respecto de la función de inspección, vigilancia y control a las entidades sin ánimo de lucro</t>
  </si>
  <si>
    <t>https://community.secop.gov.co/Public/Tendering/OpportunityDetail/Index?noticeUID=CO1.NTC.3955821&amp;isFromPublicArea=True&amp;isModal=False</t>
  </si>
  <si>
    <t>SJD-CD-087-2023</t>
  </si>
  <si>
    <t>088-2023</t>
  </si>
  <si>
    <t>CO1.PCCNTR.4583568</t>
  </si>
  <si>
    <t xml:space="preserve">Prórroga por 7 días </t>
  </si>
  <si>
    <t>322 días</t>
  </si>
  <si>
    <t xml:space="preserve">ANGIE DANIELA POVEDA BUITRAGO </t>
  </si>
  <si>
    <t xml:space="preserve">24 MESES </t>
  </si>
  <si>
    <t>Prestar los servicios profesionales brindando apoyo jurídico a esta Dirección en la proyección y/o revisión de requerimientos y/o respuestas a las solicitudes de entidades sin ánimo de lucro y en la verificación de los productos entregados por los profesionales de la Dirección.</t>
  </si>
  <si>
    <t>https://community.secop.gov.co/Public/Tendering/OpportunityDetail/Index?noticeUID=CO1.NTC.3944839&amp;isFromPublicArea=True&amp;isModal=False</t>
  </si>
  <si>
    <t>SJD-CD-088-2023</t>
  </si>
  <si>
    <t>089-2023</t>
  </si>
  <si>
    <t>CO1.PCCNTR.4573891</t>
  </si>
  <si>
    <t>MARIA ANGEL SUAREZ SANCHEZ</t>
  </si>
  <si>
    <t>https://community.secop.gov.co/Public/Tendering/OpportunityDetail/Index?noticeUID=CO1.NTC.3957702&amp;isFromPublicArea=True&amp;isModal=False</t>
  </si>
  <si>
    <t>SJD-CD-089-2023</t>
  </si>
  <si>
    <t>090-2023</t>
  </si>
  <si>
    <t>CO1.PCCNTR.4584986</t>
  </si>
  <si>
    <t xml:space="preserve">NANCY YURANI VANEGAS CELIS </t>
  </si>
  <si>
    <t>Prestar los servicios a la Dirección Distrital de Inspección, Vigilancia y Control, en desarrollo de actividades de gestión documental y apoyo administrativo</t>
  </si>
  <si>
    <t>https://community.secop.gov.co/Public/Tendering/OpportunityDetail/Index?noticeUID=CO1.NTC.3958461&amp;isFromPublicArea=True&amp;isModal=False</t>
  </si>
  <si>
    <t>SJD-CD-090-2023</t>
  </si>
  <si>
    <t>091-2023</t>
  </si>
  <si>
    <t>CO1.PCCNTR.4586137</t>
  </si>
  <si>
    <t>MARIO HERNAN ARIAS PARRA</t>
  </si>
  <si>
    <t>https://community.secop.gov.co/Public/Tendering/OpportunityDetail/Index?noticeUID=CO1.NTC.3961640&amp;isFromPublicArea=True&amp;isModal=False</t>
  </si>
  <si>
    <t>SJD-CD-092-2023</t>
  </si>
  <si>
    <t>093-2023</t>
  </si>
  <si>
    <t>CO1.PCCNTR.4588676</t>
  </si>
  <si>
    <t>Otros servicios profesionales,
técnicos y empresariales n.c.p.</t>
  </si>
  <si>
    <t xml:space="preserve">ANDRES RICARDO MELO PUERTO </t>
  </si>
  <si>
    <t>Prestar servicios profesionales a la Dirección Distrital de Inspección, Vigilancia y Control en la proyección de respuestas jurídicas a las solicitudes presentadas por las entidades sin ánimo de lucro</t>
  </si>
  <si>
    <t>https://community.secop.gov.co/Public/Tendering/OpportunityDetail/Index?noticeUID=CO1.NTC.3976887&amp;isFromPublicArea=True&amp;isModal=False</t>
  </si>
  <si>
    <t>SJD-CD-093-2023</t>
  </si>
  <si>
    <t>094-2023</t>
  </si>
  <si>
    <t>CO1.PCCNTR.4602568</t>
  </si>
  <si>
    <t>Prórroga de 3 meses</t>
  </si>
  <si>
    <t>270 días</t>
  </si>
  <si>
    <t>Suspendido por 23 días</t>
  </si>
  <si>
    <t xml:space="preserve">DIEGO ALEJANDRO MOLANO ALBA </t>
  </si>
  <si>
    <t>TUNJA</t>
  </si>
  <si>
    <t>Prestar los servicios profesionales como apoyo jurídico en la Dirección Distrital de Asuntos Disciplinarios para apoyar el análisis, evaluación, impulso y sustanciación de los procesos disciplinarios y demás asuntos que se recepcionen en la entidad inherentes a temas disciplinarios</t>
  </si>
  <si>
    <t>https://community.secop.gov.co/Public/Tendering/OpportunityDetail/Index?noticeUID=CO1.NTC.3983066&amp;isFromPublicArea=True&amp;isModal=False</t>
  </si>
  <si>
    <t>SJD-CD-094-2023</t>
  </si>
  <si>
    <t>095-2023</t>
  </si>
  <si>
    <t>CO1.PCCNTR.4608458</t>
  </si>
  <si>
    <t xml:space="preserve">JULIE VANESSA CABRERA MELO </t>
  </si>
  <si>
    <t>Prestar los servicios profesionales a esta Dirección en la atención de requerimientos, análisis de la información financiera y contable, proyección de respuestas y orientación a las entidades sin ánimo de lucro, verificando el cumplimiento de sus obligaciones</t>
  </si>
  <si>
    <t>https://community.secop.gov.co/Public/Tendering/OpportunityDetail/Index?noticeUID=CO1.NTC.3983205&amp;isFromPublicArea=True&amp;isModal=False</t>
  </si>
  <si>
    <t>SJD-CD-095-2023</t>
  </si>
  <si>
    <t>096-2023</t>
  </si>
  <si>
    <t>CO1.PCCNTR.4608097</t>
  </si>
  <si>
    <t xml:space="preserve">VILMA LORENA CAMACHO SANCHEZ </t>
  </si>
  <si>
    <t>TOGUI</t>
  </si>
  <si>
    <t>Prestar los servicios de apoyo en la gestión y proyección de respuestas jurídicas a solicitudes propias de la Dirección Distrital de Inspección, Vigilancia y Control respecto de las entidades sin ánimo de lucro</t>
  </si>
  <si>
    <t>https://community.secop.gov.co/Public/Tendering/OpportunityDetail/Index?noticeUID=CO1.NTC.4003145&amp;isFromPublicArea=True&amp;isModal=False</t>
  </si>
  <si>
    <t>SJD-CD-096-2023</t>
  </si>
  <si>
    <t>097-2023</t>
  </si>
  <si>
    <t xml:space="preserve">1 prórroga por 16 días </t>
  </si>
  <si>
    <t xml:space="preserve">316 días </t>
  </si>
  <si>
    <t>ALVARO ANDRES GARCIA TELLEZ</t>
  </si>
  <si>
    <t xml:space="preserve">COLOMBIA </t>
  </si>
  <si>
    <t>4 AÑOS</t>
  </si>
  <si>
    <t>Prestar los servicios profesionales para apoyar la sustanciación y trámite de los procesos disciplinarios a cargo de la Dirección, y en la proyección de respuestas a peticiones y demás asuntos que se recepcionen en la entidad inherentes a temas disciplinarios.</t>
  </si>
  <si>
    <t>https://community.secop.gov.co/Public/Tendering/OpportunityDetail/Index?noticeUID=CO1.NTC.4026796&amp;isFromPublicArea=True&amp;isModal=False</t>
  </si>
  <si>
    <t>SJD-CD-097-2023</t>
  </si>
  <si>
    <t>098-2023</t>
  </si>
  <si>
    <t>CO1.PCCNTR.4648949</t>
  </si>
  <si>
    <t>O232020200883143 Software
originales</t>
  </si>
  <si>
    <t>BIZAGI LATAM S A S</t>
  </si>
  <si>
    <t>Soporte y Mantenimiento de BIZAGI para la Secretaría Jurídica Distrital</t>
  </si>
  <si>
    <t>https://community.secop.gov.co/Public/Tendering/OpportunityDetail/Index?noticeUID=CO1.NTC.4022181&amp;isFromPublicArea=True&amp;isModal=False</t>
  </si>
  <si>
    <t>SJD-CD-098-2023</t>
  </si>
  <si>
    <t>099-2023</t>
  </si>
  <si>
    <t>CO1.PCCNTR.4644631</t>
  </si>
  <si>
    <t xml:space="preserve">Prórroga por 1 mes y 19 días </t>
  </si>
  <si>
    <t>JEISON STEVEN PERDOMO POLANIA</t>
  </si>
  <si>
    <t>INGENIERO INDUSTRIAL</t>
  </si>
  <si>
    <t>Prestar servicios profesionales en el desarrollo de actividades que permitan el fortalecimiento y mejora de la gestión estratégica y de calidad dentro del proceso de la Dirección de Gestión Corporativa, así como el seguimiento a las metas planteadas por el proceso para la vigencia 2023.</t>
  </si>
  <si>
    <t>https://community.secop.gov.co/Public/Tendering/OpportunityDetail/Index?noticeUID=CO1.NTC.4032350&amp;isFromPublicArea=True&amp;isModal=False</t>
  </si>
  <si>
    <t>SJD-CD-099-2023</t>
  </si>
  <si>
    <t>100-2023</t>
  </si>
  <si>
    <t>CO1.PCCNTR.4653955</t>
  </si>
  <si>
    <t xml:space="preserve">1 prórroga por 15 días </t>
  </si>
  <si>
    <t xml:space="preserve">285 días </t>
  </si>
  <si>
    <t>OSCAR MAURICIO HERNANDEZ BELTRAN</t>
  </si>
  <si>
    <t>Prestar los servicios profesionales jurídicos para realizar el análisis y verificación en los asuntos propios de la Dirección Distrital de Inspección, Vigilancia y Control respecto de las entidades sin ánimo de lucro.</t>
  </si>
  <si>
    <t>https://community.secop.gov.co/Public/Tendering/OpportunityDetail/Index?noticeUID=CO1.NTC.4041199&amp;isFromPublicArea=True&amp;isModal=False</t>
  </si>
  <si>
    <t>SJD-CD-100-2023</t>
  </si>
  <si>
    <t>101-2023</t>
  </si>
  <si>
    <t>CO1.PCCNTR.4662790</t>
  </si>
  <si>
    <t>O21202020090393121// O21202020090393199// O21202020090696990</t>
  </si>
  <si>
    <t>Servicios médicos generales. //Otros servicios sanitarios n.c.p.// Otros servicios de diversión y entretenimiento n.c.p.</t>
  </si>
  <si>
    <t xml:space="preserve">N.A </t>
  </si>
  <si>
    <t>CAJA DE COMPENSACION FAMILIAR - COMPENSAR</t>
  </si>
  <si>
    <t>12 Cajas de Compensación (4)</t>
  </si>
  <si>
    <t>SI</t>
  </si>
  <si>
    <t>Prestar servicios de apoyo a la gestión para desarrollar actividades contempladas en el Programa de Bienestar Social e Incentivos y en los Planes de Gestión Ambiental y de Seguridad y Salud en el Trabajo de la Secretaría Jurídica Distrital.</t>
  </si>
  <si>
    <t>https://community.secop.gov.co/Public/Tendering/OpportunityDetail/Index?noticeUID=CO1.NTC.4058808&amp;isFromPublicArea=True&amp;isModal=False</t>
  </si>
  <si>
    <t>SJD-CD-101-2023</t>
  </si>
  <si>
    <t>102-2023</t>
  </si>
  <si>
    <t xml:space="preserve">909 909-Suscripciones, afiliaciones </t>
  </si>
  <si>
    <t>CO1.PCCNTR.4677112</t>
  </si>
  <si>
    <t>O2120202008098911001</t>
  </si>
  <si>
    <t>Reproducción de pinturas originales, grabados y similares</t>
  </si>
  <si>
    <t>LEGIS EDITORES S.A.</t>
  </si>
  <si>
    <t>Adquirir suscripción anual a los servicios de consulta de Legis para la Secretaría Jurídica Distrital.</t>
  </si>
  <si>
    <t>https://community.secop.gov.co/Public/Tendering/OpportunityDetail/Index?noticeUID=CO1.NTC.4056798&amp;isFromPublicArea=True&amp;isModal=False</t>
  </si>
  <si>
    <t>SJD-CD-102-2023</t>
  </si>
  <si>
    <t>103-2023</t>
  </si>
  <si>
    <t>CO1.PCCNTR.4675499</t>
  </si>
  <si>
    <t xml:space="preserve">LEIDY JOHANA CUBILLOS ARIZA </t>
  </si>
  <si>
    <t>Prestar servicios profesionales para desarrollar actividades relacionadas con revisión y consolidación de datos registrados en el sistema de información SIPROJ.</t>
  </si>
  <si>
    <t xml:space="preserve">DIEGO ALEJANDRO SOLANO FERNANDEZ </t>
  </si>
  <si>
    <t>https://community.secop.gov.co/Public/Tendering/OpportunityDetail/Index?noticeUID=CO1.NTC.4059344&amp;isFromPublicArea=True&amp;isModal=False</t>
  </si>
  <si>
    <t>SJD-CD-103-2023</t>
  </si>
  <si>
    <t>104-2023</t>
  </si>
  <si>
    <t>CO1.PCCNTR.4677732</t>
  </si>
  <si>
    <t xml:space="preserve">1 Prórroga 2 meses y 8 días </t>
  </si>
  <si>
    <t xml:space="preserve">338 días </t>
  </si>
  <si>
    <t>JOSE FRANCISCO ARIAS PACHON</t>
  </si>
  <si>
    <t xml:space="preserve">BOGOTA </t>
  </si>
  <si>
    <t>42 MESES</t>
  </si>
  <si>
    <t xml:space="preserve">CONTADOR PUBLICO </t>
  </si>
  <si>
    <t>Prestar servicios profesionales realizando actividades de gestión y seguimiento durante la vigencia 2023 al MIPG, metas internas de la administración, gestión de calidad y planes de mejoramiento de los procesos que conforman la Dirección de Gestión Corporativa</t>
  </si>
  <si>
    <t xml:space="preserve">OSCAR MIGUEL DIAZ ROMERO </t>
  </si>
  <si>
    <t>https://community.secop.gov.co/Public/Tendering/OpportunityDetail/Index?noticeUID=CO1.NTC.4067275&amp;isFromPublicArea=True&amp;isModal=False</t>
  </si>
  <si>
    <t>SJD-CD-104-2023</t>
  </si>
  <si>
    <t>105-2023</t>
  </si>
  <si>
    <t>CO1.PCCNTR.4684638</t>
  </si>
  <si>
    <t>LISSY OVALLE GONZALEZ</t>
  </si>
  <si>
    <t>CONTADORA</t>
  </si>
  <si>
    <t>Prestar los servicios profesionales como apoyo a la Dirección en materia contable y financiera para el fortalecimiento de las gestiones administrativas y funcionales de la dependencia.</t>
  </si>
  <si>
    <t>https://community.secop.gov.co/Public/Tendering/OpportunityDetail/Index?noticeUID=CO1.NTC.4066650&amp;isFromPublicArea=True&amp;isModal=False</t>
  </si>
  <si>
    <t>SJD-CD-105-2023</t>
  </si>
  <si>
    <t>106-2023</t>
  </si>
  <si>
    <t>911 911-Contrato Interadministrativo</t>
  </si>
  <si>
    <t>CO1.PCCNTR.4684124</t>
  </si>
  <si>
    <t>O21202020060868021</t>
  </si>
  <si>
    <t>Servicios locales de mensajería nacional</t>
  </si>
  <si>
    <t>1 Prórroga por 2 meses y 8 días</t>
  </si>
  <si>
    <t>398 días</t>
  </si>
  <si>
    <t>SERVICIOS POSTALES NACIONALES S.A.S</t>
  </si>
  <si>
    <t>Contratar el servicio de correo, mensajería expresa y la administración de la ventanilla única de correspondencia de la Secretaría Jurídica Distrital</t>
  </si>
  <si>
    <t>https://community.secop.gov.co/Public/Tendering/OpportunityDetail/Index?noticeUID=CO1.NTC.4071156&amp;isFromPublicArea=True&amp;isModal=False</t>
  </si>
  <si>
    <t>SJD-CD-106-2023</t>
  </si>
  <si>
    <t>107-2023</t>
  </si>
  <si>
    <t>CO1.PCCNTR.4688718</t>
  </si>
  <si>
    <t xml:space="preserve">1 prórroga por 1 mes y 18 días </t>
  </si>
  <si>
    <t xml:space="preserve">MARITZA ORTEGA SANABRIA </t>
  </si>
  <si>
    <t xml:space="preserve">ADMINISTRADORA DE EMPRESAS </t>
  </si>
  <si>
    <t>Prestar los servicios profesionales para liderar la formulación, seguimiento y mejora de la gestión de riesgos de gestión y corrupción en el marco de la política de administración de riesgos de la entidad, promoviendo el uso de las herramientas y metodologías establecidas, así como la formulación, monitoreo y evaluación del Plan Anticorrupción y de Atención al Ciudadano PAAC 2023 y el seguimiento a la matriz de cumplimiento de la ley de transparencia activa en el marco de la ley 1712 de 2014</t>
  </si>
  <si>
    <t>DOLLY JOHANNA VELANDIA  SILVA</t>
  </si>
  <si>
    <t>https://community.secop.gov.co/Public/Tendering/OpportunityDetail/Index?noticeUID=CO1.NTC.4080744&amp;isFromPublicArea=True&amp;isModal=False</t>
  </si>
  <si>
    <t>SJD-CD-107-2023</t>
  </si>
  <si>
    <t>108-2023</t>
  </si>
  <si>
    <t>CO1.PCCNTR.4697418</t>
  </si>
  <si>
    <t>JUAN CARLOS BARRERA CASTIBLANCO</t>
  </si>
  <si>
    <t xml:space="preserve">INGENIERO DE SISTEMAS </t>
  </si>
  <si>
    <t>Prestar servicios profesionales especializados a la Secretaría Jurídica Distrital para adelantar las gestiones de la Política de Defensa Jurídica e implementación del Sistema de Gestión de Documentos Electrónicos de SGDEA en el marco del MIPG.</t>
  </si>
  <si>
    <t>YAMILE BORJA MARTÍNEZ //  LUZ ELENA RODRGIGUEZ QUIMBAYO</t>
  </si>
  <si>
    <t>https://community.secop.gov.co/Public/Tendering/OpportunityDetail/Index?noticeUID=CO1.NTC.4082262&amp;isFromPublicArea=True&amp;isModal=False</t>
  </si>
  <si>
    <t>SJD-CD-108-2023</t>
  </si>
  <si>
    <t>109-2023</t>
  </si>
  <si>
    <t>CO1.PCCNTR.4698400</t>
  </si>
  <si>
    <t xml:space="preserve">318 días </t>
  </si>
  <si>
    <t>MARIA DEL PILAR ROMERO BARREIRO</t>
  </si>
  <si>
    <t xml:space="preserve">DOS AÑOS </t>
  </si>
  <si>
    <t xml:space="preserve">INGENIERA AMBIENTAL </t>
  </si>
  <si>
    <t>Prestar servicios profesionales para apoyar la formulación, ejecución, seguimiento y mejora continua de las herramientas que conforman la gestión ambiental de la Entidad, así como la actualización y mejora del subsistema de gestión ambiental y el desarrollo de procesos de articulación interna y externa y el apoyo en las actividades administrativas derivadas de la gestión ambiental institucional</t>
  </si>
  <si>
    <t>https://community.secop.gov.co/Public/Tendering/OpportunityDetail/Index?noticeUID=CO1.NTC.4089093&amp;isFromPublicArea=True&amp;isModal=False</t>
  </si>
  <si>
    <t>SJD-CD-109-2023</t>
  </si>
  <si>
    <t>110-2023</t>
  </si>
  <si>
    <t>CO1.PCCNTR.4704538</t>
  </si>
  <si>
    <t>ANA YULIETH VELA MOJICA</t>
  </si>
  <si>
    <t>INGENIERA INDUSTRIAL</t>
  </si>
  <si>
    <t>Prestar servicios profesionales para la sostenibilidad, seguimiento y mejora continua de la política de transparencia y acceso a la información pública, apoyo en la formulación, seguimiento de los planes de mejoramiento que se suscriban en la entidad, así como el desarrollo de informes de alertas tempranas orientados a la toma de acciones para el fortalecimiento de la gestión institucional</t>
  </si>
  <si>
    <t>https://community.secop.gov.co/Public/Tendering/OpportunityDetail/Index?noticeUID=CO1.NTC.4090018&amp;isFromPublicArea=True&amp;isModal=False</t>
  </si>
  <si>
    <t>SJD-CD-110-2023</t>
  </si>
  <si>
    <t>111-2023</t>
  </si>
  <si>
    <t>CO1.PCCNTR.4705518</t>
  </si>
  <si>
    <t>ADVANCE WEB APPLICATIONS</t>
  </si>
  <si>
    <t>10 AÑOS</t>
  </si>
  <si>
    <t>Prestar los servicios de soporte técnico en sitio, actualización, mantenimiento y desarrollo de componentes para los sistemas de información misionales que se encuentran en operación en la Secretaría Jurídica Distrital</t>
  </si>
  <si>
    <t>RICARDO JOSE BARROS SAFI</t>
  </si>
  <si>
    <t>https://community.secop.gov.co/Public/Tendering/OpportunityDetail/Index?noticeUID=CO1.NTC.4090667&amp;isFromPublicArea=True&amp;isModal=False</t>
  </si>
  <si>
    <t>SJD-CD-111-2023</t>
  </si>
  <si>
    <t>112-2023</t>
  </si>
  <si>
    <t>CO1.PCCNTR.4705970</t>
  </si>
  <si>
    <t>1 Prórroga por 1 mes y 17 días</t>
  </si>
  <si>
    <t>317 días</t>
  </si>
  <si>
    <t xml:space="preserve">LUIS ALEJANDRO AVILA AVILA </t>
  </si>
  <si>
    <t xml:space="preserve">INGENIERO INDUSTRIAL </t>
  </si>
  <si>
    <t>Prestar los servicios profesionales para el desarrollo de actividades orientadas a la sostenibilidad y mejora del sistema de Gestión de Calidad de la SJD, así como a la implementación y sostenibilidad de la Política de Gestión del Conocimiento y la Innovación, contenida en el modelo Integrado de Planeación y Gestión y el desarrollo de las acciones orientas al cumplimiento del Plan de acción de la Entidad en el marco de las directrices establecidas en el Plan Estadístico Distrita</t>
  </si>
  <si>
    <t>https://community.secop.gov.co/Public/Tendering/OpportunityDetail/Index?noticeUID=CO1.NTC.4104676&amp;isFromPublicArea=True&amp;isModal=False</t>
  </si>
  <si>
    <t>SJD-CD-112-2023</t>
  </si>
  <si>
    <t>113-2023</t>
  </si>
  <si>
    <t>CO1.PCCNTR.4717087</t>
  </si>
  <si>
    <t xml:space="preserve">YENNY PATRICIA ALARCON PEREZ </t>
  </si>
  <si>
    <t>AQUITANIA</t>
  </si>
  <si>
    <t>33 MESES</t>
  </si>
  <si>
    <t>COMUNICACION SOCIAL Y PERIODISMO</t>
  </si>
  <si>
    <t>Prestar servicios profesionales en la creación, proyección, generación, socialización y comunicación de contenidos informativos de las actividades adelantadas durante la vigencia 2023 por la Dirección de Gestión Corporativa y cada uno de los procesos que la conforman.</t>
  </si>
  <si>
    <t>https://community.secop.gov.co/Public/Tendering/OpportunityDetail/Index?noticeUID=CO1.NTC.3982424&amp;isFromPublicArea=True&amp;isModal=False</t>
  </si>
  <si>
    <t>SJD-SASI-001-2023</t>
  </si>
  <si>
    <t>114-2023</t>
  </si>
  <si>
    <t>CO1.PCCNTR.4731052</t>
  </si>
  <si>
    <t>Fortalecimiento de la capacidad
tecnológica de la Secretaría Jurídica
Distrital Bogotá</t>
  </si>
  <si>
    <t>TECHNOLOGY AND CONSULTING GROUP SAS</t>
  </si>
  <si>
    <t>Renovación del licenciamiento de la solución de seguridad informática de protección de punto final endpoint (antivirus) ESCAN para la Secretaría Jurídica Distrital</t>
  </si>
  <si>
    <t>https://community.secop.gov.co/Public/Tendering/OpportunityDetail/Index?noticeUID=CO1.NTC.4114493&amp;isFromPublicArea=True&amp;isModal=False</t>
  </si>
  <si>
    <t>SJD-CD-113-2023</t>
  </si>
  <si>
    <t>115-2023</t>
  </si>
  <si>
    <t>CO1.PCCNTR.4725404</t>
  </si>
  <si>
    <t>1 Prórroga por 36 días</t>
  </si>
  <si>
    <t>306 días</t>
  </si>
  <si>
    <t>LAURA PAOLA BORDA GOMEZ</t>
  </si>
  <si>
    <t>20 MESES</t>
  </si>
  <si>
    <t>ADMINISTRADORA DE NEGOCIOS</t>
  </si>
  <si>
    <t>Prestar los servicios profesionales para realizar el seguimiento y control a la gestión institucional, planes de acción, gestión y objetivos de desarrollo sostenible de la Secretaría Jurídica Distrital, así como apoyar las acciones requeridas en la política de racionalización de trámites en el marco del MIPG, así como la gestión integral del portafolio de productos y/o servicios de la Entidad</t>
  </si>
  <si>
    <t>https://community.secop.gov.co/Public/Tendering/OpportunityDetail/Index?noticeUID=CO1.NTC.4138507&amp;isFromPublicArea=True&amp;isModal=False</t>
  </si>
  <si>
    <t>SJD-CD-115-2023</t>
  </si>
  <si>
    <t>117-2023</t>
  </si>
  <si>
    <t>CO1.PCCNTR.4742861</t>
  </si>
  <si>
    <t xml:space="preserve">MEDELLIN &amp; DURAN ABOGADOS SAS </t>
  </si>
  <si>
    <t>Prestar los servicios profesionales jurídicos especializados en la conceptualización de temas de alto impacto, asesoría jurídica en asuntos relativos con mecanismos alternativos de solución de conflictos, así como el acompañamiento en estrategias jurídicas en materia de defensa judicial de competencia de la Secretaría Jurídica Distrital</t>
  </si>
  <si>
    <t>LUZ ELENA RODRIGUEZ QUIMBAYO</t>
  </si>
  <si>
    <t>https://community.secop.gov.co/Public/Tendering/ContractDetailView/Index?UniqueIdentifier=CO1.PCCNTR.4750685&amp;IsFromContractNotice=True&amp;ShowSpreadsheets=False&amp;isModal=true&amp;asPopupView=true</t>
  </si>
  <si>
    <t>SJD-CD-117-2023</t>
  </si>
  <si>
    <t>119-2023</t>
  </si>
  <si>
    <t>CO1.PCCNTR.4750685</t>
  </si>
  <si>
    <t>VIVIANA CAROLINA RODRIGUEZ PRIETO</t>
  </si>
  <si>
    <t>3 AÑOS</t>
  </si>
  <si>
    <t>“Prestar los servicios profesionales para el desarrollo de un análisis jurídico en temas de impacto para el Distrito Capital”</t>
  </si>
  <si>
    <t>https://community.secop.gov.co/Public/Tendering/OpportunityDetail/Index?noticeUID=CO1.NTC.4161278&amp;isFromPublicArea=True&amp;isModal=False</t>
  </si>
  <si>
    <t>SJD-CD-118-2023</t>
  </si>
  <si>
    <t>120-2023</t>
  </si>
  <si>
    <t>CO1.PCCNTR.4760533</t>
  </si>
  <si>
    <t>Fortalecimiento de estrategias de
Planeación para Mejorar la Gestión
Pública efectiva en la Secretaría
Jurídica Distrital Bogotá</t>
  </si>
  <si>
    <t>O232020200991199 Otros servicios
administrativos del gobierno n.c.p.</t>
  </si>
  <si>
    <t>JENNY ROCIO GOMEZ GUALDRON</t>
  </si>
  <si>
    <t xml:space="preserve">INGENIERA INDUSTRIAL </t>
  </si>
  <si>
    <t>Prestar los servicios profesionales para la articulación, implementación, sostenibilidad,
seguimiento y evaluación de las políticas de gestión y desempeño institucional,
prácticas e instrumentos del Modelo Integrado de Planeación y Gestión MIPG, así
como la formulación e implementación de estrategias y herramientas de medición del desempeño institucional y tablero de control en el marco de la dimensión de
evaluación de resultados.</t>
  </si>
  <si>
    <t>https://community.secop.gov.co/Public/Tendering/OpportunityDetail/Index?noticeUID=CO1.NTC.4085817&amp;isFromPublicArea=True&amp;isModal=False</t>
  </si>
  <si>
    <t>SJD-SAMC-001-2023</t>
  </si>
  <si>
    <t>121-2023</t>
  </si>
  <si>
    <t>CO1.PCCNTR.4763123</t>
  </si>
  <si>
    <t>TREMENDA CREATIVA &amp; BTL S.A.S</t>
  </si>
  <si>
    <t>Prestar los servicios de apoyo logístico para la realización de orientaciones y eventos jurídicos para el cuerpo de abogados y/o ciudadanos, así como la ejecución del plan de reconocimiento por los aportes a la gestión jurídica distrital y la lucha anticorrupción.</t>
  </si>
  <si>
    <t xml:space="preserve">DIRECCIÓN DISTRITAL DE POLÍTICA JURÍDICA// DIRECCIÓN DISTRITAL DE INSPECCIÓN VIGILANCIA Y CONTROL
</t>
  </si>
  <si>
    <t xml:space="preserve">ANDRES FELIPE CORTES RESTREPO // JULIES KATHERINE LEON BELTRÁN </t>
  </si>
  <si>
    <t>https://community.secop.gov.co/Public/Tendering/OpportunityDetail/Index?noticeUID=CO1.NTC.4173979&amp;isFromPublicArea=True&amp;isModal=False</t>
  </si>
  <si>
    <t>SJD-CD-119-2023</t>
  </si>
  <si>
    <t>122-2023</t>
  </si>
  <si>
    <t>CO1.PCCNTR.4771769</t>
  </si>
  <si>
    <t>1 Prórroga por 2 meses y 22 días</t>
  </si>
  <si>
    <t xml:space="preserve">262 días </t>
  </si>
  <si>
    <t>LEYDY ANDREA MANTILLA CARDONA</t>
  </si>
  <si>
    <t>ADMINISTRADORA DE EMPERESAS</t>
  </si>
  <si>
    <t>Prestar servicios profesionales para el desarrollo de estrategias y actividades encaminadas al fortalecimiento y sostenibilidad del Sistema de Gestión de Calidad de la SJD y la ejecución de actividades para el desarrollo eficiente de procesos y procedimientos, así como el desarrollo de las actividades derivadas del proceso de planeación y mejora continua en el Marco del Sistema Integrado de Gestión</t>
  </si>
  <si>
    <t>CAMILO ANDRES PEÑA CARBONELL</t>
  </si>
  <si>
    <t>https://community.secop.gov.co/Public/Tendering/OpportunityDetail/Index?noticeUID=CO1.NTC.4188519&amp;isFromPublicArea=True&amp;isModal=False</t>
  </si>
  <si>
    <t>SJD-CD-120-2023</t>
  </si>
  <si>
    <t>123-2023</t>
  </si>
  <si>
    <t>CO1.PCCNTR.4782565</t>
  </si>
  <si>
    <t xml:space="preserve">1 Prórroga por 37 días </t>
  </si>
  <si>
    <t>277 días</t>
  </si>
  <si>
    <t>DIEGO DAVID BARRAGAN FERRO</t>
  </si>
  <si>
    <t>Prestar los servicios profesionales para adelantar las actividades relacionadas con el proceso editorial y de publicación de la revista "Doctrina Distrital" de la Secretaría Jurídica Distrital</t>
  </si>
  <si>
    <t>https://community.secop.gov.co/Public/Tendering/OpportunityDetail/Index?noticeUID=CO1.NTC.4196979&amp;isFromPublicArea=True&amp;isModal=False</t>
  </si>
  <si>
    <t>SJD-CD-121-2023</t>
  </si>
  <si>
    <t>124-2023</t>
  </si>
  <si>
    <t>CO1.PCCNTR.4790333</t>
  </si>
  <si>
    <t xml:space="preserve">277 días </t>
  </si>
  <si>
    <t>GERSON EDUARDO PACHON HUERTAS</t>
  </si>
  <si>
    <t>Prestar los servicios profesionales para adelantar las actividades relacionadas con el fortalecimiento del grupo de investigación y de las publicaciones de la Secretaría Jurídica Distrital.</t>
  </si>
  <si>
    <t>https://community.secop.gov.co/Public/Tendering/OpportunityDetail/Index?noticeUID=CO1.NTC.4202905&amp;isFromPublicArea=True&amp;isModal=False</t>
  </si>
  <si>
    <t>SJD-CD-122-2023</t>
  </si>
  <si>
    <t>125-2023</t>
  </si>
  <si>
    <t>CO1.PCCNTR.4795156</t>
  </si>
  <si>
    <t>O21202020080484222</t>
  </si>
  <si>
    <t>Servicios de acceso a Internet de banda ancha</t>
  </si>
  <si>
    <t>1 Prórroga por 3 meses</t>
  </si>
  <si>
    <t xml:space="preserve">364 días </t>
  </si>
  <si>
    <t>EMPRESA DE TELECOMUNICACIONES DE BOGOTA SA ESP - ETB SA E.S.P</t>
  </si>
  <si>
    <t>Prestar el servicio de acceso internet para el desarrollo de las funciones de la SJD</t>
  </si>
  <si>
    <t>https://community.secop.gov.co/Public/Tendering/OpportunityDetail/Index?noticeUID=CO1.NTC.4236377&amp;isFromPublicArea=True&amp;isModal=False</t>
  </si>
  <si>
    <t>SJD-CD-123-2023</t>
  </si>
  <si>
    <t>126-2023</t>
  </si>
  <si>
    <t>CO1.PCCNTR.4821328</t>
  </si>
  <si>
    <t xml:space="preserve">DIEGO HUMBERTO DE LA CRUZ PAZ </t>
  </si>
  <si>
    <t>Prestar los servicios para apoyar la generación de estrategias, campañas y contenidos institucionales en el marco de las actividades de comunicación interna y externa derivadas de la dimensión de información y comunicación del Modelo Integrado de Planeación y Gestión de la Secretaría Jurídica Distrital</t>
  </si>
  <si>
    <t>https://community.secop.gov.co/Public/Tendering/OpportunityDetail/Index?noticeUID=CO1.NTC.4242142&amp;isFromPublicArea=True&amp;isModal=False</t>
  </si>
  <si>
    <t>SJD-CD-124-2023</t>
  </si>
  <si>
    <t>127-2023</t>
  </si>
  <si>
    <t>CO1.PCCNTR.4826607</t>
  </si>
  <si>
    <t>ERIKA MILENA NIÑO MOYANO</t>
  </si>
  <si>
    <t>Prestar los servicios profesionales a la Subsecretaría Jurídica Distrital brindando asesoría jurídica en la elaboración, análisis y revisión de documentos, conceptos y actos administrativos asignados por el Subsecretario o el supervisor</t>
  </si>
  <si>
    <t>https://community.secop.gov.co/Public/Tendering/OpportunityDetail/Index?noticeUID=CO1.NTC.4242229&amp;isFromPublicArea=True&amp;isModal=False</t>
  </si>
  <si>
    <t>SJD-CD-125-2023</t>
  </si>
  <si>
    <t>128-2023</t>
  </si>
  <si>
    <t>CO1.PCCNTR.4826609</t>
  </si>
  <si>
    <t>MARÍA ALEJANDRA REINOSO SUAREZ</t>
  </si>
  <si>
    <t>Prestar los servicios profesionales para el análisis de información y recolección de datos en el marco del Modelo de Gestión Jurídica Pública en el Distrito Capital.</t>
  </si>
  <si>
    <t>https://community.secop.gov.co/Public/Tendering/OpportunityDetail/Index?noticeUID=CO1.NTC.4295829&amp;isFromPublicArea=True&amp;isModal=False</t>
  </si>
  <si>
    <t>SJD-CD-126-2023</t>
  </si>
  <si>
    <t>129-2023</t>
  </si>
  <si>
    <t>CO1.PCCNTR.4866889</t>
  </si>
  <si>
    <t>225 días</t>
  </si>
  <si>
    <t>LYNDA MELISSA OYOLA CHADID</t>
  </si>
  <si>
    <t>SUCRE</t>
  </si>
  <si>
    <t>TOLUVIEJO</t>
  </si>
  <si>
    <t>Prestar los servicios profesionales para realizar el seguimiento en la implementación del Sistema Jurídico Integral Anticorrupción.</t>
  </si>
  <si>
    <t>https://community.secop.gov.co/Public/Tendering/OpportunityDetail/Index?noticeUID=CO1.NTC.4251769&amp;isFromPublicArea=True&amp;isModal=False</t>
  </si>
  <si>
    <t>SJD-MC-002-2023</t>
  </si>
  <si>
    <t>130-2023</t>
  </si>
  <si>
    <t>CO1.PCCNTR.4877972</t>
  </si>
  <si>
    <t>4 Mínima cuantía</t>
  </si>
  <si>
    <t>O21202020080484131</t>
  </si>
  <si>
    <t>Servicios móviles de voz</t>
  </si>
  <si>
    <t>COLOMBIA TELECOMUNICACIONES S.A E.S.P BIC</t>
  </si>
  <si>
    <t>Prestar el servicio de telefonía móvil celular para la Secretaría Jurídica Distrital.</t>
  </si>
  <si>
    <t>AURA JANETH MALAGON ORJUELA</t>
  </si>
  <si>
    <t>https://community.secop.gov.co/Public/Tendering/OpportunityDetail/Index?noticeUID=CO1.NTC.4315133&amp;isFromPublicArea=True&amp;isModal=False</t>
  </si>
  <si>
    <t>SJD-127-2023</t>
  </si>
  <si>
    <t>131-2023</t>
  </si>
  <si>
    <t>CO1.PCCNTR.4882345</t>
  </si>
  <si>
    <t xml:space="preserve">1 Prórroga por 2 meses y 11 días </t>
  </si>
  <si>
    <t>251 días</t>
  </si>
  <si>
    <t>SELENIA PATRICIA IBARRA CARRILLO</t>
  </si>
  <si>
    <t>NARIÑO</t>
  </si>
  <si>
    <t>Prestar servicios profesionales a la Dirección de Gestión Corporativa con el fin de brindar apoyo jurídico al proceso de Gestión de Talento Humano de la Secretaría Jurídica Distrital.</t>
  </si>
  <si>
    <t>https://community.secop.gov.co/Public/Tendering/OpportunityDetail/Index?noticeUID=CO1.NTC.4317313&amp;isFromPublicArea=True&amp;isModal=False</t>
  </si>
  <si>
    <t>SJD-128-2023</t>
  </si>
  <si>
    <t>132-2023</t>
  </si>
  <si>
    <t>CO1.PCCNTR.4883871</t>
  </si>
  <si>
    <t xml:space="preserve">CARLOS IVAN PEREZ JIMENEZ </t>
  </si>
  <si>
    <t xml:space="preserve">VILLAVICENCIO </t>
  </si>
  <si>
    <t>Prestar los servicios profesionales al despacho de la Secretaría Jurídica Distrital para apoyar los debates de control político y de los proyectos de acuerdo que se surtan por parte del Concejo de Bogotá, y brindar acompañamiento en la gestión que se debe surtir para dar respuesta a las peticiones y requerimientos que formulen los miembros de dicha corporación</t>
  </si>
  <si>
    <t>https://community.secop.gov.co/Public/Tendering/OpportunityDetail/Index?noticeUID=CO1.NTC.4321019&amp;isFromPublicArea=True&amp;isModal=False</t>
  </si>
  <si>
    <t>SJD-129-2023</t>
  </si>
  <si>
    <t>133-2023</t>
  </si>
  <si>
    <t>CO1.PCCNTR.4886276</t>
  </si>
  <si>
    <t>UNIVERSIDAD NACIONAL ABIERTA Y A DISTANCIA – UNAD</t>
  </si>
  <si>
    <t>14 Universidades (4)</t>
  </si>
  <si>
    <t xml:space="preserve"> N.A</t>
  </si>
  <si>
    <t>Prestar los servicios para la realización de un diplomado que proporcione herramientas para la implementación del Modelo de Gestión Jurídica Anticorrupción y la formulación del plan de cumplimiento normativo.</t>
  </si>
  <si>
    <t>https://community.secop.gov.co/Public/Tendering/OpportunityDetail/Index?noticeUID=CO1.NTC.4287602&amp;isFromPublicArea=True&amp;isModal=False</t>
  </si>
  <si>
    <t>SJD-MC-004-2023</t>
  </si>
  <si>
    <t>134-2023</t>
  </si>
  <si>
    <t>7 7. Suministro</t>
  </si>
  <si>
    <t xml:space="preserve">48 48-Otros Suministros </t>
  </si>
  <si>
    <t>CO1.PCCNTR.4895908</t>
  </si>
  <si>
    <t xml:space="preserve">O2120201002082823101 / O2120201002082823211 / O2120201002082823301 / O2120201002082823403 / O2120201002082823609 / O2120201002082823612 / O2120201002082823804 / O2120201002092933001 / O2120201002092933003 / O2120201002092934003 </t>
  </si>
  <si>
    <t>Vestidos de paño para hombre / Camisas de tejidos planos de
algodón para hombre /  Vestidos de paño para mujer / Blusas y camisas de algodón, para
mujer / Uniformes de trabajo / Blusas de trabajo para mujer / Corbatas / Calzado de cuero para hombre / Calzado de cuero para mujer / Calzado de textiles y caucho para
mujer</t>
  </si>
  <si>
    <t xml:space="preserve">D GERARD MG S.A.S </t>
  </si>
  <si>
    <t>Adquirir prendas de vestir para la dotación de ley de los servidores de la Secretaría Jurídica Distrital.</t>
  </si>
  <si>
    <t>https://community.secop.gov.co/Public/Tendering/OpportunityDetail/Index?noticeUID=CO1.NTC.4268927&amp;isFromPublicArea=True&amp;isModal=False</t>
  </si>
  <si>
    <t>SJD-MC-003-2023</t>
  </si>
  <si>
    <t>135-2023</t>
  </si>
  <si>
    <t>CO1.PCCNTR.4895749</t>
  </si>
  <si>
    <t>O2120201003033331101</t>
  </si>
  <si>
    <t>Gasolina motor corriente</t>
  </si>
  <si>
    <t>DISTRACOM S.A.</t>
  </si>
  <si>
    <t>Adquirir el suministro de combustible para los vehículos de la Secretaría Jurídica Distrital.</t>
  </si>
  <si>
    <t>https://www.colombiacompra.gov.co/tienda-virtual-del-estado-colombiano/ordenes-compra/108270</t>
  </si>
  <si>
    <t>136-2023</t>
  </si>
  <si>
    <t>O21202020070373290</t>
  </si>
  <si>
    <t>Servicios de arrendamiento o alquiler de otros productos n.c.p.</t>
  </si>
  <si>
    <t>SOLUTION COPY LTDA</t>
  </si>
  <si>
    <t>Alquiler de impresoras multifuncionales (impresión, fotocopiado y escaneo), para el servicio de las dependencias de la Secretaria jurídica Distrital.</t>
  </si>
  <si>
    <t>https://community.secop.gov.co/Public/Tendering/OpportunityDetail/Index?noticeUID=CO1.NTC.4377642&amp;isFromPublicArea=True&amp;isModal=False</t>
  </si>
  <si>
    <t>SJD-130-2023</t>
  </si>
  <si>
    <t>137-2023</t>
  </si>
  <si>
    <t>CO1.PCCNTR.4927544</t>
  </si>
  <si>
    <t xml:space="preserve">JUAN CARLOS JIMENEZ TRIANA </t>
  </si>
  <si>
    <t>7 AÑOS</t>
  </si>
  <si>
    <t>Prestar los servicios profesionales jurídicos especializados en asuntos relacionados con Tribunales de Arbitramento en donde intervenga la Secretaría Jurídica Distrital.</t>
  </si>
  <si>
    <t>https://community.secop.gov.co/Public/Tendering/OpportunityDetail/Index?noticeUID=CO1.NTC.4378861&amp;isFromPublicArea=True&amp;isModal=False</t>
  </si>
  <si>
    <t>SJD-131-2023</t>
  </si>
  <si>
    <t>138-2023</t>
  </si>
  <si>
    <t>CO1.PCCNTR.4928653</t>
  </si>
  <si>
    <t>Prórroga por 1 mes y 22 días</t>
  </si>
  <si>
    <t>232 días</t>
  </si>
  <si>
    <t>ZULMA BIBIANA DAZA VERGARA</t>
  </si>
  <si>
    <t xml:space="preserve">TECNICO PROFESIONAL EN DESARROLLO EMPRESARIAL </t>
  </si>
  <si>
    <t>Prestar servicios para apoyar a la Dirección de Gestión Corporativa en el desarrollo de la política del Talento Humano en el marco del MIPG</t>
  </si>
  <si>
    <t>https://community.secop.gov.co/Public/Tendering/ContractNoticePhases/View?PPI=CO1.PPI.24445083&amp;isFromPublicArea=True&amp;isModal=False</t>
  </si>
  <si>
    <t>SJD-MC-005-2023</t>
  </si>
  <si>
    <t>139-2023</t>
  </si>
  <si>
    <t>CO1.PCCNTR.4945641</t>
  </si>
  <si>
    <t>S&amp;S IP SAS</t>
  </si>
  <si>
    <t>Adquirir herramienta para realizar streaming y la retransmisión de vídeo en directo</t>
  </si>
  <si>
    <t>https://community.secop.gov.co/Public/Tendering/OpportunityDetail/Index?noticeUID=CO1.NTC.4410434&amp;isFromPublicArea=True&amp;isModal=False</t>
  </si>
  <si>
    <t>SJD-MC-006-2023</t>
  </si>
  <si>
    <t>140-2023</t>
  </si>
  <si>
    <t>30 30-Servicios de Mantenimiento y/o Reparación</t>
  </si>
  <si>
    <t>CO1.PCCNTR.5028239</t>
  </si>
  <si>
    <t>O2120201003063611101, O2120202008078714199</t>
  </si>
  <si>
    <t>Llantas de caucho para automóviles, Servicio de mantenimiento y
reparación de vehículos
automotores n.c.p.</t>
  </si>
  <si>
    <t>CENTRO CAR 19 LTDA.</t>
  </si>
  <si>
    <t>Prestar el servicio de mantenimiento preventivo y correctivo para los vehículos de la Secretaría Jurídica Distrital.</t>
  </si>
  <si>
    <t>https://community.secop.gov.co/Public/Tendering/OpportunityDetail/Index?noticeUID=CO1.NTC.4532324&amp;isFromPublicArea=True&amp;isModal=False</t>
  </si>
  <si>
    <t>SJD-132-2023</t>
  </si>
  <si>
    <t>141-2023</t>
  </si>
  <si>
    <t>CO1.PCCNTR.5049413</t>
  </si>
  <si>
    <t>Pública efectiva en la Secretaría Jurídica Distrital Bogotá O232020200991199 Otros servicios administrativos del gobierno n.c.p.</t>
  </si>
  <si>
    <t>JUAN FELIPE IRIARTE FLOREZ</t>
  </si>
  <si>
    <t>NEIVA</t>
  </si>
  <si>
    <t>PROFESIONAL EN CONSERVACION Y RESTAURACION DE BIENES MUEBLES</t>
  </si>
  <si>
    <t>Prestar servicios profesionales para la implementación de actividades del Sistema Integrado de Conservación de la Secretaría Jurídica Distrital, en el marco del Modelo Integrado de Planeación y Gestión - MIPG y la Política de Gestión Documental.</t>
  </si>
  <si>
    <t>https://community.secop.gov.co/Public/Tendering/OpportunityDetail/Index?noticeUID=CO1.NTC.4621331&amp;isFromPublicArea=True&amp;isModal=False</t>
  </si>
  <si>
    <t>SJD-CD-133-2023</t>
  </si>
  <si>
    <t>142-2023</t>
  </si>
  <si>
    <t>CO1.PCCNTR.5123158</t>
  </si>
  <si>
    <t>O232020200883129 Otros servicios
de consultoría empresarialQ</t>
  </si>
  <si>
    <t xml:space="preserve">ITS SOLUCIONES ESTRATEGICAS SAS </t>
  </si>
  <si>
    <t>Prestar el servicio técnico de mantenimiento y/o soporte evolutivo para el aplicativo del Sistema Integrado de Gestión – SMART, en los módulos funcionales dispuestos para la gestión</t>
  </si>
  <si>
    <t>https://community.secop.gov.co/Public/Tendering/OpportunityDetail/Index?noticeUID=CO1.NTC.4658112&amp;isFromPublicArea=True&amp;isModal=False</t>
  </si>
  <si>
    <t>SJD-CD-135-2023</t>
  </si>
  <si>
    <t>144-2023</t>
  </si>
  <si>
    <t>CO1.PCCNTR.5160721</t>
  </si>
  <si>
    <t>O21202020090292920</t>
  </si>
  <si>
    <t>Servicios de apoyo educativo</t>
  </si>
  <si>
    <t xml:space="preserve">INSTITUTO NACIONAL PARA SORDOS - INSOR </t>
  </si>
  <si>
    <t>Prestar servicios especializados para desarrollar acciones que permitan a la SJD garantizar que la ciudadanía con discapacidad auditiva pueda acceder a la información sobre trámites, servicios u otros procedimientos administrativos</t>
  </si>
  <si>
    <t>https://community.secop.gov.co/Public/Tendering/OpportunityDetail/Index?noticeUID=CO1.NTC.4665035&amp;isFromPublicArea=True&amp;isModal=False</t>
  </si>
  <si>
    <t>SJD-CD-136-2023</t>
  </si>
  <si>
    <t>145-2023</t>
  </si>
  <si>
    <t>CO1.PCCNTR.5168229</t>
  </si>
  <si>
    <t xml:space="preserve">1 prórroga por 25 días </t>
  </si>
  <si>
    <t xml:space="preserve">195 días </t>
  </si>
  <si>
    <t>Prestar los servicios profesionales para la articulación, implementación, sostenibilidad, seguimiento y evaluación de las políticas de gestión y desempeño institucional, prácticas e instrumentos del Modelo Integrado de Planeación y Gestión MIPG, así como la formulación e implementación de estrategias y herramientas de medición del desempeño institucional y tablero de control en el marco de la dimensión de evaluación de resultados</t>
  </si>
  <si>
    <t>https://community.secop.gov.co/Public/Tendering/OpportunityDetail/Index?noticeUID=CO1.NTC.4664149&amp;isFromPublicArea=True&amp;isModal=False</t>
  </si>
  <si>
    <t>SJD-CD-137-2023</t>
  </si>
  <si>
    <t>146-2023</t>
  </si>
  <si>
    <t>CO1.PCCNTR.5167315</t>
  </si>
  <si>
    <t>1 Prórroga 56 días</t>
  </si>
  <si>
    <t>236 días</t>
  </si>
  <si>
    <t>LIZETH LOPEZ BLANCO</t>
  </si>
  <si>
    <t>Prestar los servicios profesionales de apoyo a la supervisión, seguimiento técnico, financiero y administrativo, de los contratos ejecutados por la Oficina TIC</t>
  </si>
  <si>
    <t>https://community.secop.gov.co/Public/Tendering/OpportunityDetail/Index?noticeUID=CO1.NTC.4715228&amp;isFromPublicArea=True&amp;isModal=False</t>
  </si>
  <si>
    <t>SJD-CD-138-2023</t>
  </si>
  <si>
    <t>147-2023</t>
  </si>
  <si>
    <t>CO1.PCCNTR.5204590</t>
  </si>
  <si>
    <t>Fortalecimiento de la Gestion Juridica Publica del Distrito Capital Bogotá</t>
  </si>
  <si>
    <t>LEIDY CAROLINA MORENO HURTADO</t>
  </si>
  <si>
    <t>https://community.secop.gov.co/Public/Tendering/OpportunityDetail/Index?noticeUID=CO1.NTC.4747547&amp;isFromPublicArea=True&amp;isModal=False</t>
  </si>
  <si>
    <t>SJD-CD-139-2023</t>
  </si>
  <si>
    <t>148-2023</t>
  </si>
  <si>
    <t>CO1.PCCNTR.5228177</t>
  </si>
  <si>
    <t>1 Prórroga por 17 días</t>
  </si>
  <si>
    <t>162 días</t>
  </si>
  <si>
    <t>LINDA DIANA OLIVERA PETRO</t>
  </si>
  <si>
    <t>CERETE</t>
  </si>
  <si>
    <t>Prestar servicios profesionales para fortalecer el Sistema de información de Régimen Legal con la incorporación, tematización y actualización de jurisprudencia que corresponda al marco regulatorio para la prevención del daño antijurídico</t>
  </si>
  <si>
    <t>https://community.secop.gov.co/Public/Tendering/OpportunityDetail/Index?noticeUID=CO1.NTC.4748997&amp;isFromPublicArea=True&amp;isModal=False</t>
  </si>
  <si>
    <t>SJD-CD-140-2023</t>
  </si>
  <si>
    <t>149-2023</t>
  </si>
  <si>
    <t>CO1.PCCNTR.5229750</t>
  </si>
  <si>
    <t>312 días</t>
  </si>
  <si>
    <t>LEXY ENERIETH GARAY ÁLVAREZ</t>
  </si>
  <si>
    <t>RISARALDA</t>
  </si>
  <si>
    <t>PEREIRA</t>
  </si>
  <si>
    <t>Prestar los servicios profesionales para apoyar la generación y desarrollo de las estrategias de comunicación externa derivadas del Modelo de Gestión Jurídica Pública.</t>
  </si>
  <si>
    <t>https://www.colombiacompra.gov.co/tienda-virtual-del-estado-colombiano/ordenes-compra/113314</t>
  </si>
  <si>
    <t>150-2023</t>
  </si>
  <si>
    <t>Servicios de acceso a Internet de
banda ancha</t>
  </si>
  <si>
    <t xml:space="preserve">XERTICA COLOMBIA S.A </t>
  </si>
  <si>
    <t>Adquirir el servicio de correo electrónico y hosting para la Secretaría Jurídica Distrital</t>
  </si>
  <si>
    <t>https://community.secop.gov.co/Public/Tendering/OpportunityDetail/Index?noticeUID=CO1.NTC.4789619&amp;isFromPublicArea=True&amp;isModal=False</t>
  </si>
  <si>
    <t>SJD-CD-141-2023</t>
  </si>
  <si>
    <t>151-2023</t>
  </si>
  <si>
    <t>CO1.PCCNTR.5261307</t>
  </si>
  <si>
    <t>DIANA CAMILA APONTE MARTIN</t>
  </si>
  <si>
    <t xml:space="preserve"> COLOMBIA</t>
  </si>
  <si>
    <t>MAGDALENA</t>
  </si>
  <si>
    <t>SANTA MARTA</t>
  </si>
  <si>
    <t>Prestar servicios profesionales como abogado(a) a la Secretaría Jurídica Distrital a efectos de apoyar a la Dirección Distrital de Doctrina y Asuntos Normativos en la elaboración y/o revisión de trámites administrativos con relevancia jurídica relacionados con proyectos de acuerdo o de ley, conceptos, proyectos de actos administrativos de la administración y demás documentos jurídicos que requiera la Dirección, necesarios para el fortalecimiento de la gestión jurídica distrital en el marco del Plan de desarrollo económico, social, ambiental y de obras públicas del Distrito Capital 2020-2024 “Un nuevo contrato social y ambiental para la Bogotá del siglo XXI</t>
  </si>
  <si>
    <t>https://community.secop.gov.co/Public/Tendering/OpportunityDetail/Index?noticeUID=CO1.NTC.4784729&amp;isFromPublicArea=True&amp;isModal=False</t>
  </si>
  <si>
    <t>SJD-CD-142-2023</t>
  </si>
  <si>
    <t>152-2023</t>
  </si>
  <si>
    <t>CO1.PCCNTR.5256728</t>
  </si>
  <si>
    <t xml:space="preserve">1 Prórroga por 2 meses y 7 días </t>
  </si>
  <si>
    <t>TATIANA CRISTINA GOMEZ GARCIA</t>
  </si>
  <si>
    <t>CALDAS</t>
  </si>
  <si>
    <t>LA DORADA</t>
  </si>
  <si>
    <t>Prestar los servicios profesionales jurídicos dentro del proceso de gestión normativa y conceptual a cargo de la Dirección Distrital de Doctrina y Asuntos Normativos, para apoyar la elaboración y/o revisión de legalidad de actos administrativos, conceptos jurídicos, pronunciamientos a proyectos de acuerdo y atención de peticiones ciudadanas o institucionales, necesarios para el fortalecimiento de la gestión jurídica distrital en el marco del Plan de desarrollo económico, social, ambiental y de obras públicas del Distrito Capital 2020-2024 “Un nuevo contrato social y ambiental para la Bogotá del siglo XXI</t>
  </si>
  <si>
    <t>https://community.secop.gov.co/Public/Tendering/OpportunityDetail/Index?noticeUID=CO1.NTC.4789830&amp;isFromPublicArea=True&amp;isModal=False</t>
  </si>
  <si>
    <t>SJD-CD-143-2023</t>
  </si>
  <si>
    <t>153-2023</t>
  </si>
  <si>
    <t xml:space="preserve">211 211-Convenio Interadministrativo </t>
  </si>
  <si>
    <t>CO1.PCCNTR.5261950</t>
  </si>
  <si>
    <t>GOBERNACIÓN DE BOYACÁ</t>
  </si>
  <si>
    <t>9 Públicos (3)</t>
  </si>
  <si>
    <t>Autorizar a la GOBERNACIÓN DE BOYACÁ, el uso del Sistema de Información de Procesos Judiciales – SIPROJ</t>
  </si>
  <si>
    <t>https://community.secop.gov.co/Public/Tendering/OpportunityDetail/Index?noticeUID=CO1.NTC.4797532&amp;isFromPublicArea=True&amp;isModal=False</t>
  </si>
  <si>
    <t>SJD-CD-144-2023</t>
  </si>
  <si>
    <t>154-2023</t>
  </si>
  <si>
    <t>CO1.PCCNTR.5266715</t>
  </si>
  <si>
    <t>Prestar servicios profesionales para apoyar en el desarrollo e implementación de lineamientos en materia disciplinaria, en el marco de las funciones de la Dirección Distrital de Asuntos Disciplinarios de la Secretaría Jurídica Distrital.</t>
  </si>
  <si>
    <t>https://community.secop.gov.co/Public/Tendering/OpportunityDetail/Index?noticeUID=CO1.NTC.4830535&amp;isFromPublicArea=True&amp;isModal=False</t>
  </si>
  <si>
    <t>SJD-CD-145-2023</t>
  </si>
  <si>
    <t>155-2023</t>
  </si>
  <si>
    <t>CO1.PCCNTR.5288560</t>
  </si>
  <si>
    <t>KARINA LISETH SUAREZ SALCEDO</t>
  </si>
  <si>
    <t>Prestar servicios profesionales a la Dirección de Gestión Corporativa, brindando apoyo y acompañamiento jurídico en el desarrollo de los procesos de la dependencia.</t>
  </si>
  <si>
    <t>https://community.secop.gov.co/Public/Tendering/OpportunityDetail/Index?noticeUID=CO1.NTC.4857828&amp;isFromPublicArea=True&amp;isModal=False</t>
  </si>
  <si>
    <t>SJD-CD-146-2023</t>
  </si>
  <si>
    <t>156-2023</t>
  </si>
  <si>
    <t>CO1.PCCNTR.5308169</t>
  </si>
  <si>
    <t>JEANNETT PINZON HERNANDEZ</t>
  </si>
  <si>
    <t>2 AÑOS</t>
  </si>
  <si>
    <t>Prestar servicios de apoyo a la gestión, en el proceso de representación judicial, en actividades de notificación y radicación de procesos judiciales, previa verificación de la información trasladada a la Dirección de Gestión Judicial.</t>
  </si>
  <si>
    <t>https://community.secop.gov.co/Public/Tendering/OpportunityDetail/Index?noticeUID=CO1.NTC.4858324&amp;isFromPublicArea=True&amp;isModal=False</t>
  </si>
  <si>
    <t>SJD-CD-148-2023</t>
  </si>
  <si>
    <t>157-2023</t>
  </si>
  <si>
    <t>CO1.PCCNTR.5308843</t>
  </si>
  <si>
    <t>MARILARIA DIAZ GRANADOS GONZALEZ</t>
  </si>
  <si>
    <t>https://community.secop.gov.co/Public/Tendering/OpportunityDetail/Index?noticeUID=CO1.NTC.4815512&amp;isFromPublicArea=True&amp;isModal=False</t>
  </si>
  <si>
    <t>SJD-CM-001-2023</t>
  </si>
  <si>
    <t>158-2023</t>
  </si>
  <si>
    <t>16 16. Contrato de Consultoría</t>
  </si>
  <si>
    <t xml:space="preserve">29 29-Consultoría (Otros) </t>
  </si>
  <si>
    <t>CO1.PCCNTR.5327851</t>
  </si>
  <si>
    <t>3 Concurso de méritos</t>
  </si>
  <si>
    <t>JARGU S.A. CORREDORES DE SEGUROS</t>
  </si>
  <si>
    <t>Contratar la intermediación y asesoría en la formulación y manejo de los programas de seguros para la Secretaría Jurídica Distrital.</t>
  </si>
  <si>
    <t>https://community.secop.gov.co/Public/Tendering/OpportunityDetail/Index?noticeUID=CO1.NTC.4901748&amp;isFromPublicArea=True&amp;isModal=False</t>
  </si>
  <si>
    <t>SJD-CD-149-2023</t>
  </si>
  <si>
    <t>159-2023</t>
  </si>
  <si>
    <t>CO1.PCCNTR.5342425</t>
  </si>
  <si>
    <t xml:space="preserve">EVER JULIO VEGA BENAVIDES </t>
  </si>
  <si>
    <t xml:space="preserve">META </t>
  </si>
  <si>
    <t>PUERTO GAITAN</t>
  </si>
  <si>
    <t>LICENCIADO EN FILOSOFIA Y LETRAS TEOLOGO</t>
  </si>
  <si>
    <t>Prestar servicios profesionales de apoyo y orientación educativa desarrollando talleres y actividades, así como, la aplicación de lineamientos de aprendizaje para fortalecer el saber ser, las aptitudes, habilidades y las competencias comportamentales en el marco de procesos de formación y capacitación del Plan Institucional de Capacitación -PIC Vigencia 2023 de la Secretaría Jurídica Distrital.</t>
  </si>
  <si>
    <t>https://community.secop.gov.co/Public/Tendering/OpportunityDetail/Index?noticeUID=CO1.NTC.4905834&amp;isFromPublicArea=True&amp;isModal=False</t>
  </si>
  <si>
    <t>SJD-CD-150-2023</t>
  </si>
  <si>
    <t>160-2023</t>
  </si>
  <si>
    <t>CO1.PCCNTR.5345528</t>
  </si>
  <si>
    <t>13//2023</t>
  </si>
  <si>
    <t>SGS COLOMBIA S.A.S</t>
  </si>
  <si>
    <t>5 CONTRATOS</t>
  </si>
  <si>
    <t>Contratar los servicios para realizar la auditoría de seguimiento al Sistema de Gestión de Calidad ISO 9001:2015</t>
  </si>
  <si>
    <t>https://community.secop.gov.co/Public/Tendering/OpportunityDetail/Index?noticeUID=CO1.NTC.4924148&amp;isFromPublicArea=True&amp;isModal=False</t>
  </si>
  <si>
    <t>SJD-CD-151-2023</t>
  </si>
  <si>
    <t>161-2023</t>
  </si>
  <si>
    <t>CO1.PCCNTR.5359332</t>
  </si>
  <si>
    <t>JIMY VELEZ MUÑOZ</t>
  </si>
  <si>
    <t xml:space="preserve">VALLE </t>
  </si>
  <si>
    <t xml:space="preserve">CALI </t>
  </si>
  <si>
    <t>Apoyar a la OTIC en el cumplimiento del FURAG, implementando el servicio de interoperabilidad y elaborando un diagnóstico de las necesidades de la plataforma tecnológica de los sistemas de información</t>
  </si>
  <si>
    <t>https://community.secop.gov.co/Public/Tendering/OpportunityDetail/Index?noticeUID=CO1.NTC.4933931&amp;isFromPublicArea=True&amp;isModal=False</t>
  </si>
  <si>
    <t>SJD-CD-152-2023</t>
  </si>
  <si>
    <t>162-2023</t>
  </si>
  <si>
    <t>CO1.PCCNTR.5364302</t>
  </si>
  <si>
    <t>DANIEL SANTIAGO CRISTIANO GONZALEZ</t>
  </si>
  <si>
    <t>Prestar los servicios profesionales jurídicos a esta Dirección en la proyección de certificados, requerimientos y peticiones para velar por el cumplimiento de los deberes, obligaciones y responsabilidades de las entidades sin ánimo de lucro</t>
  </si>
  <si>
    <t>https://community.secop.gov.co/Public/Tendering/OpportunityDetail/Index?noticeUID=CO1.NTC.4942190&amp;isFromPublicArea=True&amp;isModal=False</t>
  </si>
  <si>
    <t>SJD-CD-153-2023</t>
  </si>
  <si>
    <t>163-2023</t>
  </si>
  <si>
    <t>CO1.PCCNTR.5369934</t>
  </si>
  <si>
    <t>ANYELA PAOLA PULIDO GUTIERREZ</t>
  </si>
  <si>
    <t>TECNOLOGO EN GESTION DEL TALENTO HUMANO</t>
  </si>
  <si>
    <t>Prestar servicios de apoyo dentro de los procesos de Gestión Documental y Talento Humano de la Dirección de Gestión Corporativa</t>
  </si>
  <si>
    <t>https://community.secop.gov.co/Public/Tendering/OpportunityDetail/Index?noticeUID=CO1.NTC.4946810&amp;isFromPublicArea=True&amp;isModal=False</t>
  </si>
  <si>
    <t>SJD-CD-154-2023</t>
  </si>
  <si>
    <t>164-2023</t>
  </si>
  <si>
    <t>CO1.PCCNTR.5372250</t>
  </si>
  <si>
    <t>JOHN JAIRO ENCISO ALARCON</t>
  </si>
  <si>
    <t>Prestar servicios profesionales, para la orientación y actualización del modelo de seguridad y privacidad de la información MSPI alineado con el marco de referencia de arquitectura ti y el modelo integrado de planeación y gestión MIPG</t>
  </si>
  <si>
    <t>https://community.secop.gov.co/Public/Tendering/OpportunityDetail/Index?noticeUID=CO1.NTC.4953515&amp;isFromPublicArea=True&amp;isModal=False</t>
  </si>
  <si>
    <t>SJD-CD-155-2023</t>
  </si>
  <si>
    <t>165-2023</t>
  </si>
  <si>
    <t>CO1.PCCNTR.5376876</t>
  </si>
  <si>
    <t xml:space="preserve">LAURA STHEPANY SIERRA LENIS </t>
  </si>
  <si>
    <t>TECNICO EN NOMINA Y PRESTACIONES SOCIALES</t>
  </si>
  <si>
    <t>Prestar servicios de apoyo a la gestión en el marco del cierre de administración y la consolidación de información para los diferentes informes conforme sea requerido por la Dirección de Gestión Corporativa.</t>
  </si>
  <si>
    <t>https://community.secop.gov.co/Public/Tendering/OpportunityDetail/Index?noticeUID=CO1.NTC.4924097&amp;isFromPublicArea=True&amp;isModal=False</t>
  </si>
  <si>
    <t>SJD-MC-007-2023</t>
  </si>
  <si>
    <t>166-2023</t>
  </si>
  <si>
    <t>CO1.PCCNTR.5391007</t>
  </si>
  <si>
    <t>O2120201003023214902
O2120201003023219201
O2120201003023270112
O2120201003053544202
O2120201003063692002
O2120201003083891102
O2120201003083891108
O2120201003083891117
O2120201003083891205
O2120201003083891207
O2120201003083899998
O2120201004024299502
O2120201004024299504
O2120201004024299505
O2120201004084823206</t>
  </si>
  <si>
    <t xml:space="preserve">Papeles impregnados y revestidos
incluso autoadhesivos - Sobres sin impresión para escritorio - Blocs de papel cuadriculado o
rayado - Pasta para limpiar tipos plastilina - Cinta autoadhesiva - Bolígrafos - Minas para lápices - Puntas y micropuntas especiales
para bolígrafos, marcadores y
similares - Fechadores y numeradores - Almohadillas para sellos - Artículos n.c.p. para escritorio y
oficina - Clips - Grapas de alambre para
engrapadoras de oficina - Herrajes para pastas de argolla y
similares - Reglas metálicas y de madera o
plásticas para oficina y escolares
</t>
  </si>
  <si>
    <t>1-100-F001 VA-Recursos
distrito</t>
  </si>
  <si>
    <t>GRUPO LOS LAGOS S.A.S</t>
  </si>
  <si>
    <t>Realizar la compra de materiales y suministros de papelería y útiles de escritorio para la Secretaría Jurídica Distrital.</t>
  </si>
  <si>
    <t>https://community.secop.gov.co/Public/Tendering/OpportunityDetail/Index?noticeUID=CO1.NTC.5000571&amp;isFromPublicArea=True&amp;isModal=False</t>
  </si>
  <si>
    <t>SJD-CD-156-2023</t>
  </si>
  <si>
    <t>167-2023</t>
  </si>
  <si>
    <t>CO1.PCCNTR.5413148</t>
  </si>
  <si>
    <t>VALERIA RUIZ FAJARDO</t>
  </si>
  <si>
    <t>CIENCIAS POLITICAS</t>
  </si>
  <si>
    <t>Prestar los servicios profesionales para la elaboración de documentos, informes y demás que se requieran en el marco del Modelo de Gestión Jurídica Pública</t>
  </si>
  <si>
    <t>https://community.secop.gov.co/Public/Tendering/OpportunityDetail/Index?noticeUID=CO1.NTC.5003402&amp;isFromPublicArea=True&amp;isModal=False</t>
  </si>
  <si>
    <t>SJD-CD-157-2023</t>
  </si>
  <si>
    <t>168-2023</t>
  </si>
  <si>
    <t>CO1.PCCNTR.5415529</t>
  </si>
  <si>
    <t xml:space="preserve">CLARA IVY GONZALEZ MARROQUIN </t>
  </si>
  <si>
    <t>Prestar los servicios profesionales para elaborar un análisis jurídico sobre la organización, funcionamiento y aplicación del sistema general de pensiones colombiano y su aplicación en el Distrito Capital</t>
  </si>
  <si>
    <t>https://www.colombiacompra.gov.co/tienda-virtual-del-estado-colombiano/ordenes-compra/117890</t>
  </si>
  <si>
    <t>169-2023</t>
  </si>
  <si>
    <t xml:space="preserve">O2320201003023212897 Papeles
especiales para impresión n.c.p / O2320201003023280002 Planchas
para litografía
</t>
  </si>
  <si>
    <t>PANAMERICANA LIBRERÍA Y PAPELERÍA S.A.</t>
  </si>
  <si>
    <t>2 2. Jurídica</t>
  </si>
  <si>
    <t>5 5-Sociedad Anónima</t>
  </si>
  <si>
    <t>Adquirir los insumos necesarios para la impresión y duplicación de las diferentes publicaciones y ediciones de la Revista Doctrina Distrital dentro del proyecto de inversión 23011605560000007621, “Fortalecimiento de la Gestión Jurídica Pública del Distrito Capital Bogotá”</t>
  </si>
  <si>
    <t>https://community.secop.gov.co/Public/Tendering/OpportunityDetail/Index?noticeUID=CO1.NTC.5092104&amp;isFromPublicArea=True&amp;isModal=False</t>
  </si>
  <si>
    <t>SJD-CD-158-2023</t>
  </si>
  <si>
    <t>170-2023</t>
  </si>
  <si>
    <t>CO1.PCCNTR.5481349</t>
  </si>
  <si>
    <t>$4.538.056</t>
  </si>
  <si>
    <t xml:space="preserve">PAOLA ROMERO NEIRA </t>
  </si>
  <si>
    <t xml:space="preserve">12 MESES </t>
  </si>
  <si>
    <t>ADMINISTRADORA DE EMPRESAS</t>
  </si>
  <si>
    <t>Prestar los servicios profesionales con el fin de verificar, analizar, requerir y orientar a las entidades sin ánimo de lucro objeto de inspección, vigilancia y control de esta Dirección, conforme a la normativa legal vigente frente al cumplimiento de los deberes, obligaciones y responsabilidades financieras y contable</t>
  </si>
  <si>
    <t>https://community.secop.gov.co/Public/Tendering/OpportunityDetail/Index?noticeUID=CO1.NTC.5093210&amp;isFromPublicArea=True&amp;isModal=False</t>
  </si>
  <si>
    <t>SJD-CD-159-2023</t>
  </si>
  <si>
    <t>171-2023</t>
  </si>
  <si>
    <t>CO1.PCCNTR.5482166</t>
  </si>
  <si>
    <t xml:space="preserve">MARIA PAULA ORTIZ ZAMUDIO </t>
  </si>
  <si>
    <t>Prestar los servicios profesionales para la verificación y análisis del cumplimiento de las obligaciones jurídicas de las entidades sin ánimo de lucro objeto de inspección de la Dirección de Inspección, Vigilancia y Control</t>
  </si>
  <si>
    <t>https://community.secop.gov.co/Public/Tendering/OpportunityDetail/Index?noticeUID=CO1.NTC.5054503&amp;isFromPublicArea=True&amp;isModal=False</t>
  </si>
  <si>
    <t>SJD-SASI-004-2023</t>
  </si>
  <si>
    <t>172-2023</t>
  </si>
  <si>
    <t>CO1.PCCNTR.5518658</t>
  </si>
  <si>
    <t>O232020200887130 Servicios de mantenimiento y reparación de computadores y equipos periféricos</t>
  </si>
  <si>
    <t>MULTIPLES TECNOLOGIAS APLICADAS DE COLOMBIA S.A.S. - MTA DE COLOMBIA S.A.S.</t>
  </si>
  <si>
    <t>Prestar el servicio de mantenimiento para el Data Center de la secretaria Jurídica Distrital</t>
  </si>
  <si>
    <t>https://community.secop.gov.co/Public/Tendering/OpportunityDetail/Index?noticeUID=CO1.NTC.5050757&amp;isFromPublicArea=True&amp;isModal=False</t>
  </si>
  <si>
    <t>SJD-LP-001-2023</t>
  </si>
  <si>
    <t>173-2023</t>
  </si>
  <si>
    <t xml:space="preserve">72 72-Contrato de Seguros </t>
  </si>
  <si>
    <t>CO1.PCCNTR.5523404</t>
  </si>
  <si>
    <t>1 Licitación pública</t>
  </si>
  <si>
    <t>O212020200701030471347 / O212020200701030571351 / O212020200701030571354 / O212020200701030571355</t>
  </si>
  <si>
    <t>Servicio de seguro obligatorio de accidentes de tránsito (SOAT) / Servicios de seguros de vehículos / Servicios de seguros contra
incendio, terremoto o sustracción / Servicios de seguros generales de
responsabilidad civil 
automotores</t>
  </si>
  <si>
    <t xml:space="preserve">LA PREVISORA S.A COMPAÑIA DE SEGUROS </t>
  </si>
  <si>
    <t>Adquirir el programa de seguros que ampare los intereses patrimoniales y los bienes de propiedad de la Secretaría Jurídica Distrital, aquellos que estén bajo su responsabilidad y custodia, así como cualquier otra póliza de seguros que requiera la Entidad.</t>
  </si>
  <si>
    <t>HECTOR IVAN ARREDONDO VELEZ</t>
  </si>
  <si>
    <t>https://community.secop.gov.co/Public/Tendering/OpportunityDetail/Index?noticeUID=CO1.NTC.5052378&amp;isFromPublicArea=True&amp;isModal=False</t>
  </si>
  <si>
    <t>SJD-SASI-002-2023</t>
  </si>
  <si>
    <t>174-2023</t>
  </si>
  <si>
    <t>CO1.PCCNTR.5526229</t>
  </si>
  <si>
    <t xml:space="preserve">E&amp;C INGENIEROS </t>
  </si>
  <si>
    <t>Contratar el Soporte y actualización de la solución de Web Application Firewall FORTINET para la Secretaria Jurídica Distrital</t>
  </si>
  <si>
    <t>https://community.secop.gov.co/Public/Tendering/OpportunityDetail/Index?noticeUID=CO1.NTC.5052381&amp;isFromPublicArea=True&amp;isModal=False</t>
  </si>
  <si>
    <t>SJD-SASI-003-2023</t>
  </si>
  <si>
    <t>175-2023</t>
  </si>
  <si>
    <t>CO1.PCCNTR.5526316</t>
  </si>
  <si>
    <t>Adquisición, instalación, configuración y puesta en funcionamiento de una solución de seguridad perimetral, firewall, para la infraestructura tecnológica de la secretaría jurídica distrital</t>
  </si>
  <si>
    <t>https://community.secop.gov.co/Public/Tendering/OpportunityDetail/Index?noticeUID=CO1.NTC.5146915&amp;isFromPublicArea=True&amp;isModal=False</t>
  </si>
  <si>
    <t>SJD-MC-008-2023</t>
  </si>
  <si>
    <t>176-2023</t>
  </si>
  <si>
    <t>CO1.PCCNTR.5586102</t>
  </si>
  <si>
    <t>O2120201003053544203</t>
  </si>
  <si>
    <t>Mezclas químicas para extintores</t>
  </si>
  <si>
    <t>PROMOTORA NACIONAL TECNICA DE EXTINTORES-PRONALTEX SAS</t>
  </si>
  <si>
    <t>Realizar la compra y mantenimiento de extintores</t>
  </si>
  <si>
    <t>https://community.secop.gov.co/Public/Tendering/OpportunityDetail/Index?noticeUID=CO1.NTC.5262890&amp;isFromPublicArea=True&amp;isModal=False</t>
  </si>
  <si>
    <t>SJD-CD-160-2023</t>
  </si>
  <si>
    <t>177-2023</t>
  </si>
  <si>
    <t>CO1.PCCNTR.5615391</t>
  </si>
  <si>
    <t>Prestar los servicios profesionales para realizar los procesos de edición y revisión de textos para publicación en la revista Doctrina Distrital, así como hacer actividades que permitan la difusión de conocimiento en el cuerpo de abogados del distrito capital.</t>
  </si>
  <si>
    <t>1 1. Convenio</t>
  </si>
  <si>
    <t>10 10-Contrato de Obra</t>
  </si>
  <si>
    <t>2 2. Contrato (No utilizar en contratos nuevos)</t>
  </si>
  <si>
    <t xml:space="preserve">21 21-Consultoría (Interventoría) </t>
  </si>
  <si>
    <t>3 3. Orden (No utilizar en contratos nuevos)</t>
  </si>
  <si>
    <t xml:space="preserve">22 22-Consultoría (Gerencia de Obra) </t>
  </si>
  <si>
    <t xml:space="preserve">3 3. Servicio de la deuda </t>
  </si>
  <si>
    <t>3 Jurídica Extranjera</t>
  </si>
  <si>
    <t>5 EPS (2)</t>
  </si>
  <si>
    <t>4 4. Contrato de Concesión</t>
  </si>
  <si>
    <t xml:space="preserve">23 23-Consultoría (Gerencia de Proyecto) </t>
  </si>
  <si>
    <t>4 4. Indeterminado</t>
  </si>
  <si>
    <t>4 4. Otro</t>
  </si>
  <si>
    <t>6 ESP (3)</t>
  </si>
  <si>
    <t>5 5. Encargos Fiduciarios</t>
  </si>
  <si>
    <t xml:space="preserve">24 24-Consultoría (Estudios y Diseños Tecnicos) </t>
  </si>
  <si>
    <t>7 Departamentos y Municipios (3)</t>
  </si>
  <si>
    <t>6 6. Fiducia Pública</t>
  </si>
  <si>
    <t xml:space="preserve">25 25-Consultoría (Estudios de Prefactibilidad y Factibilidad) </t>
  </si>
  <si>
    <t>6 Contratación directa por Urgencia Manifiesta</t>
  </si>
  <si>
    <t>8 ESE Hospitales (3)</t>
  </si>
  <si>
    <t xml:space="preserve">26 26-Consultoría (Asesoría Técnica) </t>
  </si>
  <si>
    <t>7 Convocatoria pública</t>
  </si>
  <si>
    <t>8 Otra Regimen Especial</t>
  </si>
  <si>
    <t>10 Bomberos (3)</t>
  </si>
  <si>
    <t>10 9. Atípicos</t>
  </si>
  <si>
    <t>9 Invitación Directa</t>
  </si>
  <si>
    <t>11 Contralorías (3)</t>
  </si>
  <si>
    <t>11 10. Típicos</t>
  </si>
  <si>
    <t>10 Invitación Pública</t>
  </si>
  <si>
    <t>12 12. Contratos Derivados de la Autonomía de la Voluntad</t>
  </si>
  <si>
    <t xml:space="preserve">32 32-Servicios Artísticos </t>
  </si>
  <si>
    <t>11 Invitación Cerrada</t>
  </si>
  <si>
    <t>13 Fundaciones (4)</t>
  </si>
  <si>
    <t>14 14. Contratos con Valor Cero (Indeterminado)</t>
  </si>
  <si>
    <t>15 15. Contrato de Obra</t>
  </si>
  <si>
    <t xml:space="preserve">34 34-Servicios Asistenciales de Salud </t>
  </si>
  <si>
    <t>15 Religiosas (4)</t>
  </si>
  <si>
    <t xml:space="preserve">35 35-Servicios de Comunicaciones </t>
  </si>
  <si>
    <t>16 Institutos (4)</t>
  </si>
  <si>
    <t xml:space="preserve">36 36-Servicios de Edición </t>
  </si>
  <si>
    <t>17 Sindicatos (4)</t>
  </si>
  <si>
    <t xml:space="preserve">37 37-Servicios de Impresión </t>
  </si>
  <si>
    <t>18 Corporaciones (4)</t>
  </si>
  <si>
    <t xml:space="preserve">38 38-Servicios de Publicación </t>
  </si>
  <si>
    <t>19 Clubes (4)</t>
  </si>
  <si>
    <t xml:space="preserve">39 39-Servicios de Capacitación </t>
  </si>
  <si>
    <t>20 Cooperativas (4)</t>
  </si>
  <si>
    <t xml:space="preserve">40 40-Servicios de Outsourcing </t>
  </si>
  <si>
    <t>21 Asociaciones (4)</t>
  </si>
  <si>
    <t>41 41-Desarrollo de Proyectos Culturales</t>
  </si>
  <si>
    <t>22 Federaciones (4)</t>
  </si>
  <si>
    <t xml:space="preserve">42 42-Suministro de Bienes en general </t>
  </si>
  <si>
    <t>23 Juntas de Acción (4)</t>
  </si>
  <si>
    <t xml:space="preserve">43 43-Suministro de Servicio de Vigilancia </t>
  </si>
  <si>
    <t>24 Colegios/Instituciones Educativas (4)</t>
  </si>
  <si>
    <t xml:space="preserve">44 44-Suministro de Servicio de Aseo </t>
  </si>
  <si>
    <t>25 Cabildos (4)</t>
  </si>
  <si>
    <t xml:space="preserve">45 45-Sumunistro de Alimentos </t>
  </si>
  <si>
    <t xml:space="preserve">46 46-Sumunistro de Medicamentos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</si>
  <si>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</si>
  <si>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</si>
  <si>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</si>
  <si>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</si>
  <si>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</si>
  <si>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</si>
  <si>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</si>
  <si>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</si>
  <si>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</si>
  <si>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</si>
  <si>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</si>
  <si>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</si>
  <si>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</si>
  <si>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</si>
  <si>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</si>
  <si>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</si>
  <si>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</si>
  <si>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</si>
  <si>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</si>
  <si>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122 122-Compraventa (Bienes Inmuebles) </t>
  </si>
  <si>
    <t xml:space="preserve">131 131-Arrendamiento de bienes 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</si>
  <si>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</si>
  <si>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</si>
  <si>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</si>
  <si>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</si>
  <si>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</si>
  <si>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</si>
  <si>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</si>
  <si>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</si>
  <si>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</si>
  <si>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</si>
  <si>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</si>
  <si>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</si>
  <si>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</si>
  <si>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</si>
  <si>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</si>
  <si>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</si>
  <si>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910 910-Contrato de adm/on. mantenim. y aprovech. económico del espacio público</t>
  </si>
  <si>
    <t>912 912-Administracion de Recursos del Regimen Subsidiado</t>
  </si>
  <si>
    <t xml:space="preserve">999 999-Otro tipo de naturaleza de contratos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</si>
</sst>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d/m/yyyy"/>
    <numFmt numFmtId="165" formatCode="_-&quot;$&quot;\ * #,##0_-;\-&quot;$&quot;\ * #,##0_-;_-&quot;$&quot;\ * &quot;-&quot;??_-;_-@"/>
    <numFmt numFmtId="166" formatCode="_(&quot;$&quot;\ * #,##0_);_(&quot;$&quot;\ * \(#,##0\);_(&quot;$&quot;\ * &quot;-&quot;_);_(@_)"/>
    <numFmt numFmtId="167" formatCode="dd\-mm\-yyyy"/>
    <numFmt numFmtId="168" formatCode="dd/mm/yyyy"/>
    <numFmt numFmtId="169" formatCode="d/m/yy"/>
    <numFmt numFmtId="171" formatCode="yyyy/mm/dd"/>
  </numFmts>
  <fonts count="13" x14ac:knownFonts="1">
    <font>
      <sz val="11"/>
      <color theme="1"/>
      <name val="Calibri"/>
      <scheme val="minor"/>
    </font>
    <font>
      <sz val="9"/>
      <color theme="1"/>
      <name val="Calibri"/>
      <family val="2"/>
    </font>
    <font>
      <sz val="11"/>
      <name val="Calibri"/>
      <family val="2"/>
    </font>
    <font>
      <b/>
      <sz val="9"/>
      <color theme="1"/>
      <name val="Calibri"/>
      <family val="2"/>
    </font>
    <font>
      <sz val="10"/>
      <color theme="1"/>
      <name val="Calibri"/>
      <family val="2"/>
    </font>
    <font>
      <sz val="9"/>
      <color theme="1"/>
      <name val="Arial"/>
      <family val="2"/>
    </font>
    <font>
      <sz val="11"/>
      <color theme="1"/>
      <name val="Calibri"/>
      <family val="2"/>
    </font>
    <font>
      <b/>
      <sz val="11"/>
      <color theme="1"/>
      <name val="Calibri"/>
      <family val="2"/>
    </font>
    <font>
      <sz val="11"/>
      <color theme="1"/>
      <name val="Calibri"/>
      <family val="2"/>
      <scheme val="minor"/>
    </font>
    <font>
      <u/>
      <sz val="9"/>
      <color theme="1"/>
      <name val="Calibri"/>
      <family val="2"/>
    </font>
    <font>
      <b/>
      <u/>
      <sz val="9"/>
      <color theme="1"/>
      <name val="Calibri"/>
      <family val="2"/>
    </font>
    <font>
      <sz val="8"/>
      <color theme="1"/>
      <name val="Arial"/>
      <family val="2"/>
    </font>
    <font>
      <u/>
      <sz val="9"/>
      <color theme="1"/>
      <name val="Arial"/>
      <family val="2"/>
    </font>
  </fonts>
  <fills count="4">
    <fill>
      <patternFill patternType="none"/>
    </fill>
    <fill>
      <patternFill patternType="gray125"/>
    </fill>
    <fill>
      <patternFill patternType="solid">
        <fgColor rgb="FFD8D8D8"/>
        <bgColor rgb="FFD8D8D8"/>
      </patternFill>
    </fill>
    <fill>
      <patternFill patternType="solid">
        <fgColor rgb="FFFFFFFF"/>
        <bgColor rgb="FFFFFFFF"/>
      </patternFill>
    </fill>
  </fills>
  <borders count="12">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style="thin">
        <color rgb="FF000000"/>
      </bottom>
      <diagonal/>
    </border>
  </borders>
  <cellStyleXfs count="1">
    <xf numFmtId="0" fontId="0" fillId="0" borderId="0"/>
  </cellStyleXfs>
  <cellXfs count="73">
    <xf numFmtId="0" fontId="0" fillId="0" borderId="0" xfId="0" applyFont="1" applyAlignment="1"/>
    <xf numFmtId="0" fontId="3" fillId="2" borderId="3" xfId="0" applyFont="1" applyFill="1" applyBorder="1" applyAlignment="1">
      <alignment horizontal="center" vertical="center" wrapText="1"/>
    </xf>
    <xf numFmtId="164" fontId="3" fillId="2" borderId="3" xfId="0" applyNumberFormat="1" applyFont="1" applyFill="1" applyBorder="1" applyAlignment="1">
      <alignment horizontal="center" vertical="center" wrapText="1"/>
    </xf>
    <xf numFmtId="165" fontId="3" fillId="2" borderId="3" xfId="0" applyNumberFormat="1" applyFont="1" applyFill="1" applyBorder="1" applyAlignment="1">
      <alignment horizontal="center" vertical="center" wrapText="1"/>
    </xf>
    <xf numFmtId="166" fontId="3" fillId="2" borderId="3" xfId="0" applyNumberFormat="1" applyFont="1" applyFill="1" applyBorder="1" applyAlignment="1">
      <alignment horizontal="center" vertical="center" wrapText="1"/>
    </xf>
    <xf numFmtId="164" fontId="1" fillId="0" borderId="3"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165" fontId="1" fillId="3" borderId="3" xfId="0" applyNumberFormat="1" applyFont="1" applyFill="1" applyBorder="1" applyAlignment="1">
      <alignment horizontal="center" vertical="center" wrapText="1"/>
    </xf>
    <xf numFmtId="166" fontId="1" fillId="3" borderId="3" xfId="0" applyNumberFormat="1" applyFont="1" applyFill="1" applyBorder="1" applyAlignment="1">
      <alignment horizontal="center" vertical="center" wrapText="1"/>
    </xf>
    <xf numFmtId="166" fontId="1" fillId="0" borderId="3" xfId="0" applyNumberFormat="1" applyFont="1" applyBorder="1" applyAlignment="1">
      <alignment horizontal="center" vertical="center" wrapText="1"/>
    </xf>
    <xf numFmtId="0" fontId="1" fillId="0" borderId="3" xfId="0" applyFont="1" applyBorder="1" applyAlignment="1">
      <alignment horizontal="center" vertical="center" wrapText="1"/>
    </xf>
    <xf numFmtId="167" fontId="1" fillId="0" borderId="3" xfId="0" applyNumberFormat="1" applyFont="1" applyBorder="1" applyAlignment="1">
      <alignment horizontal="center" vertical="center" wrapText="1"/>
    </xf>
    <xf numFmtId="0" fontId="1" fillId="0" borderId="3" xfId="0" applyFont="1" applyBorder="1" applyAlignment="1">
      <alignment horizontal="center" vertical="center"/>
    </xf>
    <xf numFmtId="165" fontId="1" fillId="0" borderId="0" xfId="0" applyNumberFormat="1" applyFont="1" applyAlignment="1">
      <alignment horizontal="center" vertical="center"/>
    </xf>
    <xf numFmtId="168" fontId="1" fillId="0" borderId="3" xfId="0" applyNumberFormat="1" applyFont="1" applyBorder="1" applyAlignment="1">
      <alignment horizontal="center" vertical="center" wrapText="1"/>
    </xf>
    <xf numFmtId="165" fontId="1" fillId="0" borderId="3" xfId="0" applyNumberFormat="1" applyFont="1" applyBorder="1" applyAlignment="1">
      <alignment horizontal="center" vertical="center"/>
    </xf>
    <xf numFmtId="3" fontId="1" fillId="0" borderId="3" xfId="0" applyNumberFormat="1" applyFont="1" applyBorder="1" applyAlignment="1">
      <alignment horizontal="center" vertical="center"/>
    </xf>
    <xf numFmtId="168" fontId="1" fillId="3" borderId="3" xfId="0" applyNumberFormat="1" applyFont="1" applyFill="1" applyBorder="1" applyAlignment="1">
      <alignment horizontal="center" vertical="center" wrapText="1"/>
    </xf>
    <xf numFmtId="169" fontId="1" fillId="0" borderId="3" xfId="0" applyNumberFormat="1" applyFont="1" applyBorder="1" applyAlignment="1">
      <alignment horizontal="center" vertical="center" wrapText="1"/>
    </xf>
    <xf numFmtId="165" fontId="3" fillId="0" borderId="3" xfId="0" applyNumberFormat="1" applyFont="1" applyBorder="1" applyAlignment="1">
      <alignment horizontal="center" vertical="center" wrapText="1"/>
    </xf>
    <xf numFmtId="0" fontId="1" fillId="0" borderId="6" xfId="0" applyFont="1" applyBorder="1" applyAlignment="1">
      <alignment horizontal="center" vertical="center" wrapText="1"/>
    </xf>
    <xf numFmtId="3" fontId="1" fillId="3" borderId="3" xfId="0" applyNumberFormat="1" applyFont="1" applyFill="1" applyBorder="1" applyAlignment="1">
      <alignment horizontal="center" vertical="center" wrapText="1"/>
    </xf>
    <xf numFmtId="164" fontId="1" fillId="3" borderId="3" xfId="0" applyNumberFormat="1" applyFont="1" applyFill="1" applyBorder="1" applyAlignment="1">
      <alignment horizontal="center" vertical="center" wrapText="1"/>
    </xf>
    <xf numFmtId="0" fontId="1" fillId="0" borderId="6" xfId="0" applyFont="1" applyBorder="1" applyAlignment="1">
      <alignment horizontal="center" vertical="center"/>
    </xf>
    <xf numFmtId="165" fontId="1" fillId="0" borderId="0" xfId="0" applyNumberFormat="1" applyFont="1" applyAlignment="1">
      <alignment horizontal="center" vertical="center" wrapText="1"/>
    </xf>
    <xf numFmtId="0" fontId="4" fillId="0" borderId="3" xfId="0" applyFont="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3" fontId="1" fillId="0" borderId="8" xfId="0" applyNumberFormat="1" applyFont="1" applyBorder="1" applyAlignment="1">
      <alignment horizontal="center" vertical="center" wrapText="1"/>
    </xf>
    <xf numFmtId="166" fontId="3" fillId="0" borderId="3" xfId="0" applyNumberFormat="1" applyFont="1" applyBorder="1" applyAlignment="1">
      <alignment horizontal="center" vertical="center" wrapText="1"/>
    </xf>
    <xf numFmtId="165" fontId="1" fillId="0" borderId="9" xfId="0" applyNumberFormat="1" applyFont="1" applyBorder="1" applyAlignment="1">
      <alignment horizontal="center" vertical="center" wrapText="1"/>
    </xf>
    <xf numFmtId="165" fontId="1" fillId="0" borderId="10" xfId="0" applyNumberFormat="1" applyFont="1" applyBorder="1" applyAlignment="1">
      <alignment horizontal="center" vertical="center" wrapText="1"/>
    </xf>
    <xf numFmtId="3" fontId="1" fillId="0" borderId="6" xfId="0" applyNumberFormat="1" applyFont="1" applyBorder="1" applyAlignment="1">
      <alignment horizontal="center" vertical="center" wrapText="1"/>
    </xf>
    <xf numFmtId="171" fontId="1" fillId="0" borderId="3"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1" fillId="0" borderId="11" xfId="0" applyFont="1" applyBorder="1" applyAlignment="1">
      <alignment horizontal="center" vertical="center" wrapText="1"/>
    </xf>
    <xf numFmtId="164" fontId="1" fillId="0" borderId="3" xfId="0" applyNumberFormat="1" applyFont="1" applyBorder="1" applyAlignment="1">
      <alignment horizontal="center" vertical="center"/>
    </xf>
    <xf numFmtId="0" fontId="5" fillId="0" borderId="3" xfId="0" applyFont="1" applyBorder="1" applyAlignment="1">
      <alignment horizontal="center" vertical="center" wrapText="1"/>
    </xf>
    <xf numFmtId="0" fontId="1" fillId="3" borderId="3" xfId="0" applyFont="1" applyFill="1" applyBorder="1" applyAlignment="1">
      <alignment horizontal="center" vertical="center" wrapText="1"/>
    </xf>
    <xf numFmtId="165" fontId="1" fillId="0" borderId="3" xfId="0" applyNumberFormat="1" applyFont="1" applyBorder="1" applyAlignment="1">
      <alignment horizontal="center" vertical="center" wrapText="1"/>
    </xf>
    <xf numFmtId="0" fontId="1" fillId="0" borderId="0" xfId="0" applyFont="1" applyAlignment="1">
      <alignment horizontal="center" vertical="center" wrapText="1"/>
    </xf>
    <xf numFmtId="0" fontId="6" fillId="0" borderId="0" xfId="0" applyFont="1"/>
    <xf numFmtId="0" fontId="8" fillId="0" borderId="3" xfId="0" applyFont="1" applyBorder="1"/>
    <xf numFmtId="0" fontId="0" fillId="0" borderId="5" xfId="0" applyFont="1" applyBorder="1" applyAlignment="1"/>
    <xf numFmtId="0" fontId="8" fillId="0" borderId="8" xfId="0" applyFont="1" applyBorder="1"/>
    <xf numFmtId="0" fontId="6" fillId="0" borderId="5" xfId="0" applyFont="1" applyBorder="1" applyAlignment="1">
      <alignment horizontal="center" vertical="center"/>
    </xf>
    <xf numFmtId="0" fontId="1" fillId="0" borderId="5" xfId="0" applyFont="1" applyBorder="1" applyAlignment="1">
      <alignment vertical="center" wrapText="1"/>
    </xf>
    <xf numFmtId="0" fontId="6" fillId="0" borderId="5" xfId="0" applyFont="1" applyBorder="1"/>
    <xf numFmtId="0" fontId="7" fillId="0" borderId="5" xfId="0" applyFont="1" applyBorder="1"/>
    <xf numFmtId="0" fontId="6" fillId="0" borderId="5" xfId="0" applyFont="1" applyBorder="1" applyAlignment="1">
      <alignment wrapText="1"/>
    </xf>
    <xf numFmtId="164" fontId="6" fillId="0" borderId="5" xfId="0" applyNumberFormat="1" applyFont="1" applyBorder="1"/>
    <xf numFmtId="165" fontId="6" fillId="0" borderId="5" xfId="0" applyNumberFormat="1" applyFont="1" applyBorder="1"/>
    <xf numFmtId="166" fontId="6" fillId="0" borderId="5" xfId="0" applyNumberFormat="1" applyFont="1" applyBorder="1"/>
    <xf numFmtId="164" fontId="7" fillId="0" borderId="5" xfId="0" applyNumberFormat="1" applyFont="1" applyBorder="1"/>
    <xf numFmtId="0" fontId="6" fillId="0" borderId="5" xfId="0" applyFont="1" applyBorder="1" applyAlignment="1">
      <alignment horizontal="center" wrapText="1"/>
    </xf>
    <xf numFmtId="0" fontId="8" fillId="0" borderId="5" xfId="0" applyFont="1" applyBorder="1"/>
    <xf numFmtId="0" fontId="9" fillId="0" borderId="3" xfId="0" applyFont="1" applyBorder="1" applyAlignment="1">
      <alignment horizontal="center" vertical="center" wrapText="1"/>
    </xf>
    <xf numFmtId="164" fontId="3" fillId="3" borderId="3" xfId="0" applyNumberFormat="1" applyFont="1" applyFill="1" applyBorder="1" applyAlignment="1">
      <alignment horizontal="center" vertical="center" wrapText="1"/>
    </xf>
    <xf numFmtId="164" fontId="3" fillId="0" borderId="3" xfId="0" applyNumberFormat="1" applyFont="1" applyBorder="1" applyAlignment="1">
      <alignment horizontal="center" vertical="center" wrapText="1"/>
    </xf>
    <xf numFmtId="0" fontId="1" fillId="3" borderId="3" xfId="0" applyFont="1" applyFill="1" applyBorder="1" applyAlignment="1">
      <alignment horizontal="center" vertical="center"/>
    </xf>
    <xf numFmtId="165" fontId="1" fillId="3" borderId="5" xfId="0" applyNumberFormat="1" applyFont="1" applyFill="1" applyBorder="1" applyAlignment="1">
      <alignment horizontal="right" vertical="center" wrapText="1"/>
    </xf>
    <xf numFmtId="168" fontId="3" fillId="3" borderId="3" xfId="0" applyNumberFormat="1" applyFont="1" applyFill="1" applyBorder="1" applyAlignment="1">
      <alignment horizontal="center" vertical="center" wrapText="1"/>
    </xf>
    <xf numFmtId="168" fontId="3" fillId="0" borderId="3" xfId="0" applyNumberFormat="1" applyFont="1" applyBorder="1" applyAlignment="1">
      <alignment horizontal="center" vertical="center" wrapText="1"/>
    </xf>
    <xf numFmtId="3" fontId="1" fillId="0" borderId="7" xfId="0" applyNumberFormat="1" applyFont="1" applyBorder="1" applyAlignment="1">
      <alignment horizontal="center" vertical="center" wrapText="1"/>
    </xf>
    <xf numFmtId="0" fontId="10" fillId="0" borderId="3" xfId="0" applyFont="1" applyBorder="1" applyAlignment="1">
      <alignment horizontal="center" vertical="center" wrapText="1"/>
    </xf>
    <xf numFmtId="166" fontId="11" fillId="3" borderId="5" xfId="0" applyNumberFormat="1" applyFont="1" applyFill="1" applyBorder="1" applyAlignment="1">
      <alignment horizontal="left" vertical="center"/>
    </xf>
    <xf numFmtId="3" fontId="3" fillId="3" borderId="4" xfId="0" applyNumberFormat="1" applyFont="1" applyFill="1" applyBorder="1" applyAlignment="1">
      <alignment horizontal="center" vertical="center" wrapText="1"/>
    </xf>
    <xf numFmtId="164" fontId="3" fillId="3" borderId="5"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12" fillId="0" borderId="3" xfId="0" applyFont="1" applyBorder="1" applyAlignment="1">
      <alignment horizontal="center" vertical="center" wrapText="1"/>
    </xf>
    <xf numFmtId="164" fontId="3" fillId="3" borderId="3" xfId="0" applyNumberFormat="1" applyFont="1" applyFill="1" applyBorder="1" applyAlignment="1">
      <alignment horizontal="center" vertical="center"/>
    </xf>
    <xf numFmtId="0" fontId="9" fillId="3" borderId="3" xfId="0" applyFont="1" applyFill="1" applyBorder="1" applyAlignment="1">
      <alignment horizontal="center" vertical="center" wrapText="1"/>
    </xf>
    <xf numFmtId="0" fontId="2" fillId="0" borderId="2" xfId="0" applyFont="1" applyBorder="1"/>
  </cellXfs>
  <cellStyles count="1">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4251769&amp;isFromPublicArea=True&amp;isModal=False" TargetMode="External"/><Relationship Id="rId21" Type="http://schemas.openxmlformats.org/officeDocument/2006/relationships/hyperlink" Target="https://community.secop.gov.co/Public/Tendering/OpportunityDetail/Index?noticeUID=CO1.NTC.3751578&amp;isFromPublicArea=True&amp;isModal=False" TargetMode="External"/><Relationship Id="rId42" Type="http://schemas.openxmlformats.org/officeDocument/2006/relationships/hyperlink" Target="https://community.secop.gov.co/Public/Tendering/OpportunityDetail/Index?noticeUID=CO1.NTC.3806313&amp;isFromPublicArea=True&amp;isModal=False" TargetMode="External"/><Relationship Id="rId63" Type="http://schemas.openxmlformats.org/officeDocument/2006/relationships/hyperlink" Target="https://community.secop.gov.co/Public/Tendering/OpportunityDetail/Index?noticeUID=CO1.NTC.3876437&amp;isFromPublicArea=True&amp;isModal=False" TargetMode="External"/><Relationship Id="rId84" Type="http://schemas.openxmlformats.org/officeDocument/2006/relationships/hyperlink" Target="https://community.secop.gov.co/Public/Tendering/OpportunityDetail/Index?noticeUID=CO1.NTC.3983066&amp;isFromPublicArea=True&amp;isModal=False" TargetMode="External"/><Relationship Id="rId138" Type="http://schemas.openxmlformats.org/officeDocument/2006/relationships/hyperlink" Target="https://community.secop.gov.co/Public/Tendering/OpportunityDetail/Index?noticeUID=CO1.NTC.4784729&amp;isFromPublicArea=True&amp;isModal=False" TargetMode="External"/><Relationship Id="rId159" Type="http://schemas.openxmlformats.org/officeDocument/2006/relationships/hyperlink" Target="https://community.secop.gov.co/Public/Tendering/OpportunityDetail/Index?noticeUID=CO1.NTC.5050757&amp;isFromPublicArea=True&amp;isModal=False" TargetMode="External"/><Relationship Id="rId107" Type="http://schemas.openxmlformats.org/officeDocument/2006/relationships/hyperlink" Target="https://community.secop.gov.co/Public/Tendering/OpportunityDetail/Index?noticeUID=CO1.NTC.4161278&amp;isFromPublicArea=True&amp;isModal=False" TargetMode="External"/><Relationship Id="rId11" Type="http://schemas.openxmlformats.org/officeDocument/2006/relationships/hyperlink" Target="https://community.secop.gov.co/Public/Tendering/OpportunityDetail/Index?noticeUID=CO1.NTC.3746330&amp;isFromPublicArea=True&amp;isModal=False" TargetMode="External"/><Relationship Id="rId32" Type="http://schemas.openxmlformats.org/officeDocument/2006/relationships/hyperlink" Target="https://community.secop.gov.co/Public/Tendering/OpportunityDetail/Index?noticeUID=CO1.NTC.3779375&amp;isFromPublicArea=True&amp;isModal=False" TargetMode="External"/><Relationship Id="rId53" Type="http://schemas.openxmlformats.org/officeDocument/2006/relationships/hyperlink" Target="https://community.secop.gov.co/Public/Tendering/OpportunityDetail/Index?noticeUID=CO1.NTC.3809067&amp;isFromPublicArea=True&amp;isModal=False" TargetMode="External"/><Relationship Id="rId74" Type="http://schemas.openxmlformats.org/officeDocument/2006/relationships/hyperlink" Target="https://community.secop.gov.co/Public/Tendering/OpportunityDetail/Index?noticeUID=CO1.NTC.3920787&amp;isFromPublicArea=True&amp;isModal=False" TargetMode="External"/><Relationship Id="rId128" Type="http://schemas.openxmlformats.org/officeDocument/2006/relationships/hyperlink" Target="https://community.secop.gov.co/Public/Tendering/OpportunityDetail/Index?noticeUID=CO1.NTC.4532324&amp;isFromPublicArea=True&amp;isModal=False" TargetMode="External"/><Relationship Id="rId149" Type="http://schemas.openxmlformats.org/officeDocument/2006/relationships/hyperlink" Target="https://community.secop.gov.co/Public/Tendering/OpportunityDetail/Index?noticeUID=CO1.NTC.4942190&amp;isFromPublicArea=True&amp;isModal=False" TargetMode="External"/><Relationship Id="rId5" Type="http://schemas.openxmlformats.org/officeDocument/2006/relationships/hyperlink" Target="https://community.secop.gov.co/Public/Tendering/OpportunityDetail/Index?noticeUID=CO1.NTC.3740886&amp;isFromPublicArea=True&amp;isModal=False" TargetMode="External"/><Relationship Id="rId95" Type="http://schemas.openxmlformats.org/officeDocument/2006/relationships/hyperlink" Target="https://community.secop.gov.co/Public/Tendering/OpportunityDetail/Index?noticeUID=CO1.NTC.4066650&amp;isFromPublicArea=True&amp;isModal=False" TargetMode="External"/><Relationship Id="rId160" Type="http://schemas.openxmlformats.org/officeDocument/2006/relationships/hyperlink" Target="https://community.secop.gov.co/Public/Tendering/OpportunityDetail/Index?noticeUID=CO1.NTC.5052378&amp;isFromPublicArea=True&amp;isModal=False" TargetMode="External"/><Relationship Id="rId22" Type="http://schemas.openxmlformats.org/officeDocument/2006/relationships/hyperlink" Target="https://community.secop.gov.co/Public/Tendering/OpportunityDetail/Index?noticeUID=CO1.NTC.3754307&amp;isFromPublicArea=True&amp;isModal=False" TargetMode="External"/><Relationship Id="rId43" Type="http://schemas.openxmlformats.org/officeDocument/2006/relationships/hyperlink" Target="https://community.secop.gov.co/Public/Tendering/OpportunityDetail/Index?noticeUID=CO1.NTC.3796162&amp;isFromPublicArea=True&amp;isModal=False" TargetMode="External"/><Relationship Id="rId64" Type="http://schemas.openxmlformats.org/officeDocument/2006/relationships/hyperlink" Target="https://community.secop.gov.co/Public/Tendering/OpportunityDetail/Index?noticeUID=CO1.NTC.3876238&amp;isFromPublicArea=True&amp;isModal=False" TargetMode="External"/><Relationship Id="rId118" Type="http://schemas.openxmlformats.org/officeDocument/2006/relationships/hyperlink" Target="https://community.secop.gov.co/Public/Tendering/OpportunityDetail/Index?noticeUID=CO1.NTC.4315133&amp;isFromPublicArea=True&amp;isModal=False" TargetMode="External"/><Relationship Id="rId139" Type="http://schemas.openxmlformats.org/officeDocument/2006/relationships/hyperlink" Target="https://community.secop.gov.co/Public/Tendering/OpportunityDetail/Index?noticeUID=CO1.NTC.4789830&amp;isFromPublicArea=True&amp;isModal=False" TargetMode="External"/><Relationship Id="rId85" Type="http://schemas.openxmlformats.org/officeDocument/2006/relationships/hyperlink" Target="https://community.secop.gov.co/Public/Tendering/OpportunityDetail/Index?noticeUID=CO1.NTC.3983205&amp;isFromPublicArea=True&amp;isModal=False" TargetMode="External"/><Relationship Id="rId150" Type="http://schemas.openxmlformats.org/officeDocument/2006/relationships/hyperlink" Target="https://community.secop.gov.co/Public/Tendering/OpportunityDetail/Index?noticeUID=CO1.NTC.4946810&amp;isFromPublicArea=True&amp;isModal=False" TargetMode="External"/><Relationship Id="rId12" Type="http://schemas.openxmlformats.org/officeDocument/2006/relationships/hyperlink" Target="https://community.secop.gov.co/Public/Tendering/OpportunityDetail/Index?noticeUID=CO1.NTC.3747524&amp;isFromPublicArea=True&amp;isModal=False" TargetMode="External"/><Relationship Id="rId17" Type="http://schemas.openxmlformats.org/officeDocument/2006/relationships/hyperlink" Target="https://community.secop.gov.co/Public/Tendering/OpportunityDetail/Index?noticeUID=CO1.NTC.3756256&amp;isFromPublicArea=True&amp;isModal=False" TargetMode="External"/><Relationship Id="rId33" Type="http://schemas.openxmlformats.org/officeDocument/2006/relationships/hyperlink" Target="https://community.secop.gov.co/Public/Tendering/OpportunityDetail/Index?noticeUID=CO1.NTC.3770591&amp;isFromPublicArea=True&amp;isModal=False" TargetMode="External"/><Relationship Id="rId38" Type="http://schemas.openxmlformats.org/officeDocument/2006/relationships/hyperlink" Target="https://community.secop.gov.co/Public/Tendering/OpportunityDetail/Index?noticeUID=CO1.NTC.3785851&amp;isFromPublicArea=True&amp;isModal=False" TargetMode="External"/><Relationship Id="rId59" Type="http://schemas.openxmlformats.org/officeDocument/2006/relationships/hyperlink" Target="https://community.secop.gov.co/Public/Tendering/OpportunityDetail/Index?noticeUID=CO1.NTC.3841766&amp;isFromPublicArea=True&amp;isModal=False" TargetMode="External"/><Relationship Id="rId103" Type="http://schemas.openxmlformats.org/officeDocument/2006/relationships/hyperlink" Target="https://community.secop.gov.co/Public/Tendering/OpportunityDetail/Index?noticeUID=CO1.NTC.3982424&amp;isFromPublicArea=True&amp;isModal=False" TargetMode="External"/><Relationship Id="rId108" Type="http://schemas.openxmlformats.org/officeDocument/2006/relationships/hyperlink" Target="https://community.secop.gov.co/Public/Tendering/OpportunityDetail/Index?noticeUID=CO1.NTC.4085817&amp;isFromPublicArea=True&amp;isModal=False" TargetMode="External"/><Relationship Id="rId124" Type="http://schemas.openxmlformats.org/officeDocument/2006/relationships/hyperlink" Target="https://community.secop.gov.co/Public/Tendering/OpportunityDetail/Index?noticeUID=CO1.NTC.4377642&amp;isFromPublicArea=True&amp;isModal=False" TargetMode="External"/><Relationship Id="rId129" Type="http://schemas.openxmlformats.org/officeDocument/2006/relationships/hyperlink" Target="https://community.secop.gov.co/Public/Tendering/OpportunityDetail/Index?noticeUID=CO1.NTC.4621331&amp;isFromPublicArea=True&amp;isModal=False" TargetMode="External"/><Relationship Id="rId54" Type="http://schemas.openxmlformats.org/officeDocument/2006/relationships/hyperlink" Target="https://community.secop.gov.co/Public/Tendering/OpportunityDetail/Index?noticeUID=CO1.NTC.3824251&amp;isFromPublicArea=True&amp;isModal=False" TargetMode="External"/><Relationship Id="rId70" Type="http://schemas.openxmlformats.org/officeDocument/2006/relationships/hyperlink" Target="https://community.secop.gov.co/Public/Tendering/OpportunityDetail/Index?noticeUID=CO1.NTC.3908530&amp;isFromPublicArea=True&amp;isModal=False" TargetMode="External"/><Relationship Id="rId75" Type="http://schemas.openxmlformats.org/officeDocument/2006/relationships/hyperlink" Target="https://community.secop.gov.co/Public/Tendering/OpportunityDetail/Index?noticeUID=CO1.NTC.3932826&amp;isFromPublicArea=True&amp;isModal=False" TargetMode="External"/><Relationship Id="rId91" Type="http://schemas.openxmlformats.org/officeDocument/2006/relationships/hyperlink" Target="https://community.secop.gov.co/Public/Tendering/OpportunityDetail/Index?noticeUID=CO1.NTC.4058808&amp;isFromPublicArea=True&amp;isModal=False" TargetMode="External"/><Relationship Id="rId96" Type="http://schemas.openxmlformats.org/officeDocument/2006/relationships/hyperlink" Target="https://community.secop.gov.co/Public/Tendering/OpportunityDetail/Index?noticeUID=CO1.NTC.4071156&amp;isFromPublicArea=True&amp;isModal=False" TargetMode="External"/><Relationship Id="rId140" Type="http://schemas.openxmlformats.org/officeDocument/2006/relationships/hyperlink" Target="https://community.secop.gov.co/Public/Tendering/OpportunityDetail/Index?noticeUID=CO1.NTC.4797532&amp;isFromPublicArea=True&amp;isModal=False" TargetMode="External"/><Relationship Id="rId145" Type="http://schemas.openxmlformats.org/officeDocument/2006/relationships/hyperlink" Target="https://community.secop.gov.co/Public/Tendering/OpportunityDetail/Index?noticeUID=CO1.NTC.4901748&amp;isFromPublicArea=True&amp;isModal=False" TargetMode="External"/><Relationship Id="rId161" Type="http://schemas.openxmlformats.org/officeDocument/2006/relationships/hyperlink" Target="https://community.secop.gov.co/Public/Tendering/OpportunityDetail/Index?noticeUID=CO1.NTC.5052381&amp;isFromPublicArea=True&amp;isModal=False" TargetMode="External"/><Relationship Id="rId1" Type="http://schemas.openxmlformats.org/officeDocument/2006/relationships/hyperlink" Target="https://community.secop.gov.co/Public/Tendering/OpportunityDetail/Index?noticeUID=CO1.NTC.3708261&amp;isFromPublicArea=True&amp;isModal=true&amp;asPopupView=true" TargetMode="External"/><Relationship Id="rId6" Type="http://schemas.openxmlformats.org/officeDocument/2006/relationships/hyperlink" Target="https://community.secop.gov.co/Public/Tendering/OpportunityDetail/Index?noticeUID=CO1.NTC.3742680&amp;isFromPublicArea=True&amp;isModal=False" TargetMode="External"/><Relationship Id="rId23" Type="http://schemas.openxmlformats.org/officeDocument/2006/relationships/hyperlink" Target="https://community.secop.gov.co/Public/Tendering/OpportunityDetail/Index?noticeUID=CO1.NTC.3751726&amp;isFromPublicArea=True&amp;isModal=False" TargetMode="External"/><Relationship Id="rId28" Type="http://schemas.openxmlformats.org/officeDocument/2006/relationships/hyperlink" Target="https://community.secop.gov.co/Public/Tendering/OpportunityDetail/Index?noticeUID=CO1.NTC.3756715&amp;isFromPublicArea=True&amp;isModal=False" TargetMode="External"/><Relationship Id="rId49" Type="http://schemas.openxmlformats.org/officeDocument/2006/relationships/hyperlink" Target="https://community.secop.gov.co/Public/Tendering/OpportunityDetail/Index?noticeUID=CO1.NTC.3804990&amp;isFromPublicArea=True&amp;isModal=False" TargetMode="External"/><Relationship Id="rId114" Type="http://schemas.openxmlformats.org/officeDocument/2006/relationships/hyperlink" Target="https://community.secop.gov.co/Public/Tendering/OpportunityDetail/Index?noticeUID=CO1.NTC.4242142&amp;isFromPublicArea=True&amp;isModal=False" TargetMode="External"/><Relationship Id="rId119" Type="http://schemas.openxmlformats.org/officeDocument/2006/relationships/hyperlink" Target="https://community.secop.gov.co/Public/Tendering/OpportunityDetail/Index?noticeUID=CO1.NTC.4317313&amp;isFromPublicArea=True&amp;isModal=False" TargetMode="External"/><Relationship Id="rId44" Type="http://schemas.openxmlformats.org/officeDocument/2006/relationships/hyperlink" Target="https://community.secop.gov.co/Public/Tendering/OpportunityDetail/Index?noticeUID=CO1.NTC.3795727&amp;isFromPublicArea=True&amp;isModal=False" TargetMode="External"/><Relationship Id="rId60" Type="http://schemas.openxmlformats.org/officeDocument/2006/relationships/hyperlink" Target="https://community.secop.gov.co/Public/Tendering/OpportunityDetail/Index?noticeUID=CO1.NTC.3849319&amp;isFromPublicArea=True&amp;isModal=False" TargetMode="External"/><Relationship Id="rId65" Type="http://schemas.openxmlformats.org/officeDocument/2006/relationships/hyperlink" Target="https://community.secop.gov.co/Public/Tendering/OpportunityDetail/Index?noticeUID=CO1.NTC.3878034&amp;isFromPublicArea=True&amp;isModal=False." TargetMode="External"/><Relationship Id="rId81" Type="http://schemas.openxmlformats.org/officeDocument/2006/relationships/hyperlink" Target="https://community.secop.gov.co/Public/Tendering/OpportunityDetail/Index?noticeUID=CO1.NTC.3958461&amp;isFromPublicArea=True&amp;isModal=False" TargetMode="External"/><Relationship Id="rId86" Type="http://schemas.openxmlformats.org/officeDocument/2006/relationships/hyperlink" Target="https://community.secop.gov.co/Public/Tendering/OpportunityDetail/Index?noticeUID=CO1.NTC.4003145&amp;isFromPublicArea=True&amp;isModal=False" TargetMode="External"/><Relationship Id="rId130" Type="http://schemas.openxmlformats.org/officeDocument/2006/relationships/hyperlink" Target="https://community.secop.gov.co/Public/Tendering/OpportunityDetail/Index?noticeUID=CO1.NTC.4658112&amp;isFromPublicArea=True&amp;isModal=False" TargetMode="External"/><Relationship Id="rId135" Type="http://schemas.openxmlformats.org/officeDocument/2006/relationships/hyperlink" Target="https://community.secop.gov.co/Public/Tendering/OpportunityDetail/Index?noticeUID=CO1.NTC.4748997&amp;isFromPublicArea=True&amp;isModal=False" TargetMode="External"/><Relationship Id="rId151" Type="http://schemas.openxmlformats.org/officeDocument/2006/relationships/hyperlink" Target="https://community.secop.gov.co/Public/Tendering/OpportunityDetail/Index?noticeUID=CO1.NTC.4953515&amp;isFromPublicArea=True&amp;isModal=False" TargetMode="External"/><Relationship Id="rId156" Type="http://schemas.openxmlformats.org/officeDocument/2006/relationships/hyperlink" Target="https://community.secop.gov.co/Public/Tendering/OpportunityDetail/Index?noticeUID=CO1.NTC.5092104&amp;isFromPublicArea=True&amp;isModal=False" TargetMode="External"/><Relationship Id="rId13" Type="http://schemas.openxmlformats.org/officeDocument/2006/relationships/hyperlink" Target="https://community.secop.gov.co/Public/Tendering/OpportunityDetail/Index?noticeUID=CO1.NTC.3748639&amp;isFromPublicArea=True&amp;isModal=False" TargetMode="External"/><Relationship Id="rId18" Type="http://schemas.openxmlformats.org/officeDocument/2006/relationships/hyperlink" Target="https://community.secop.gov.co/Public/Tendering/OpportunityDetail/Index?noticeUID=CO1.NTC.3752432&amp;isFromPublicArea=True&amp;isModal=False" TargetMode="External"/><Relationship Id="rId39" Type="http://schemas.openxmlformats.org/officeDocument/2006/relationships/hyperlink" Target="https://community.secop.gov.co/Public/Tendering/OpportunityDetail/Index?noticeUID=CO1.NTC.3785245&amp;isFromPublicArea=True&amp;isModal=False" TargetMode="External"/><Relationship Id="rId109" Type="http://schemas.openxmlformats.org/officeDocument/2006/relationships/hyperlink" Target="https://community.secop.gov.co/Public/Tendering/OpportunityDetail/Index?noticeUID=CO1.NTC.4173979&amp;isFromPublicArea=True&amp;isModal=False" TargetMode="External"/><Relationship Id="rId34" Type="http://schemas.openxmlformats.org/officeDocument/2006/relationships/hyperlink" Target="https://community.secop.gov.co/Public/Tendering/OpportunityDetail/Index?noticeUID=CO1.NTC.3771435&amp;isFromPublicArea=True&amp;isModal=False" TargetMode="External"/><Relationship Id="rId50" Type="http://schemas.openxmlformats.org/officeDocument/2006/relationships/hyperlink" Target="https://community.secop.gov.co/Public/Tendering/OpportunityDetail/Index?noticeUID=CO1.NTC.3806985&amp;isFromPublicArea=True&amp;isModal=False" TargetMode="External"/><Relationship Id="rId55" Type="http://schemas.openxmlformats.org/officeDocument/2006/relationships/hyperlink" Target="https://community.secop.gov.co/Public/Tendering/OpportunityDetail/Index?noticeUID=CO1.NTC.3825255&amp;isFromPublicArea=True&amp;isModal=False" TargetMode="External"/><Relationship Id="rId76" Type="http://schemas.openxmlformats.org/officeDocument/2006/relationships/hyperlink" Target="https://community.secop.gov.co/Public/Tendering/OpportunityDetail/Index?noticeUID=CO1.NTC.3936505&amp;isFromPublicArea=True&amp;isModal=False" TargetMode="External"/><Relationship Id="rId97" Type="http://schemas.openxmlformats.org/officeDocument/2006/relationships/hyperlink" Target="https://community.secop.gov.co/Public/Tendering/OpportunityDetail/Index?noticeUID=CO1.NTC.4080744&amp;isFromPublicArea=True&amp;isModal=False" TargetMode="External"/><Relationship Id="rId104" Type="http://schemas.openxmlformats.org/officeDocument/2006/relationships/hyperlink" Target="https://community.secop.gov.co/Public/Tendering/OpportunityDetail/Index?noticeUID=CO1.NTC.4114493&amp;isFromPublicArea=True&amp;isModal=False" TargetMode="External"/><Relationship Id="rId120" Type="http://schemas.openxmlformats.org/officeDocument/2006/relationships/hyperlink" Target="https://community.secop.gov.co/Public/Tendering/OpportunityDetail/Index?noticeUID=CO1.NTC.4321019&amp;isFromPublicArea=True&amp;isModal=False" TargetMode="External"/><Relationship Id="rId125" Type="http://schemas.openxmlformats.org/officeDocument/2006/relationships/hyperlink" Target="https://community.secop.gov.co/Public/Tendering/OpportunityDetail/Index?noticeUID=CO1.NTC.4378861&amp;isFromPublicArea=True&amp;isModal=False" TargetMode="External"/><Relationship Id="rId141" Type="http://schemas.openxmlformats.org/officeDocument/2006/relationships/hyperlink" Target="https://community.secop.gov.co/Public/Tendering/OpportunityDetail/Index?noticeUID=CO1.NTC.4830535&amp;isFromPublicArea=True&amp;isModal=False" TargetMode="External"/><Relationship Id="rId146" Type="http://schemas.openxmlformats.org/officeDocument/2006/relationships/hyperlink" Target="https://community.secop.gov.co/Public/Tendering/OpportunityDetail/Index?noticeUID=CO1.NTC.4905834&amp;isFromPublicArea=True&amp;isModal=False" TargetMode="External"/><Relationship Id="rId7" Type="http://schemas.openxmlformats.org/officeDocument/2006/relationships/hyperlink" Target="https://community.secop.gov.co/Public/Tendering/OpportunityDetail/Index?noticeUID=CO1.NTC.3745031&amp;isFromPublicArea=True&amp;isModal=False" TargetMode="External"/><Relationship Id="rId71" Type="http://schemas.openxmlformats.org/officeDocument/2006/relationships/hyperlink" Target="https://community.secop.gov.co/Public/Tendering/OpportunityDetail/Index?noticeUID=CO1.NTC.3909074&amp;isFromPublicArea=True&amp;isModal=False" TargetMode="External"/><Relationship Id="rId92" Type="http://schemas.openxmlformats.org/officeDocument/2006/relationships/hyperlink" Target="https://community.secop.gov.co/Public/Tendering/OpportunityDetail/Index?noticeUID=CO1.NTC.4056798&amp;isFromPublicArea=True&amp;isModal=False" TargetMode="External"/><Relationship Id="rId162" Type="http://schemas.openxmlformats.org/officeDocument/2006/relationships/hyperlink" Target="https://community.secop.gov.co/Public/Tendering/OpportunityDetail/Index?noticeUID=CO1.NTC.5146915&amp;isFromPublicArea=True&amp;isModal=False" TargetMode="External"/><Relationship Id="rId2" Type="http://schemas.openxmlformats.org/officeDocument/2006/relationships/hyperlink" Target="https://community.secop.gov.co/Public/Tendering/OpportunityDetail/Index?noticeUID=CO1.NTC.3709162&amp;isFromPublicArea=True&amp;isModal=true&amp;asPopupView=true" TargetMode="External"/><Relationship Id="rId29" Type="http://schemas.openxmlformats.org/officeDocument/2006/relationships/hyperlink" Target="https://community.secop.gov.co/Public/Tendering/OpportunityDetail/Index?noticeUID=CO1.NTC.3777142&amp;isFromPublicArea=True&amp;isModal=False" TargetMode="External"/><Relationship Id="rId24" Type="http://schemas.openxmlformats.org/officeDocument/2006/relationships/hyperlink" Target="https://community.secop.gov.co/Public/Tendering/OpportunityDetail/Index?noticeUID=CO1.NTC.3753327&amp;isFromPublicArea=True&amp;isModal=False" TargetMode="External"/><Relationship Id="rId40" Type="http://schemas.openxmlformats.org/officeDocument/2006/relationships/hyperlink" Target="https://community.secop.gov.co/Public/Tendering/OpportunityDetail/Index?noticeUID=CO1.NTC.3795263&amp;isFromPublicArea=True&amp;isModal=False" TargetMode="External"/><Relationship Id="rId45" Type="http://schemas.openxmlformats.org/officeDocument/2006/relationships/hyperlink" Target="https://community.secop.gov.co/Public/Tendering/OpportunityDetail/Index?noticeUID=CO1.NTC.3796010&amp;isFromPublicArea=True&amp;isModal=False." TargetMode="External"/><Relationship Id="rId66" Type="http://schemas.openxmlformats.org/officeDocument/2006/relationships/hyperlink" Target="https://community.secop.gov.co/Public/Tendering/OpportunityDetail/Index?noticeUID=CO1.NTC.3879987&amp;isFromPublicArea=True&amp;isModal=False" TargetMode="External"/><Relationship Id="rId87" Type="http://schemas.openxmlformats.org/officeDocument/2006/relationships/hyperlink" Target="https://community.secop.gov.co/Public/Tendering/OpportunityDetail/Index?noticeUID=CO1.NTC.4026796&amp;isFromPublicArea=True&amp;isModal=False" TargetMode="External"/><Relationship Id="rId110" Type="http://schemas.openxmlformats.org/officeDocument/2006/relationships/hyperlink" Target="https://community.secop.gov.co/Public/Tendering/OpportunityDetail/Index?noticeUID=CO1.NTC.4188519&amp;isFromPublicArea=True&amp;isModal=False" TargetMode="External"/><Relationship Id="rId115" Type="http://schemas.openxmlformats.org/officeDocument/2006/relationships/hyperlink" Target="https://community.secop.gov.co/Public/Tendering/OpportunityDetail/Index?noticeUID=CO1.NTC.4242229&amp;isFromPublicArea=True&amp;isModal=False" TargetMode="External"/><Relationship Id="rId131" Type="http://schemas.openxmlformats.org/officeDocument/2006/relationships/hyperlink" Target="https://community.secop.gov.co/Public/Tendering/OpportunityDetail/Index?noticeUID=CO1.NTC.4665035&amp;isFromPublicArea=True&amp;isModal=False" TargetMode="External"/><Relationship Id="rId136" Type="http://schemas.openxmlformats.org/officeDocument/2006/relationships/hyperlink" Target="https://www.colombiacompra.gov.co/tienda-virtual-del-estado-colombiano/ordenes-compra/113314" TargetMode="External"/><Relationship Id="rId157" Type="http://schemas.openxmlformats.org/officeDocument/2006/relationships/hyperlink" Target="https://community.secop.gov.co/Public/Tendering/OpportunityDetail/Index?noticeUID=CO1.NTC.5093210&amp;isFromPublicArea=True&amp;isModal=False" TargetMode="External"/><Relationship Id="rId61" Type="http://schemas.openxmlformats.org/officeDocument/2006/relationships/hyperlink" Target="https://community.secop.gov.co/Public/Tendering/OpportunityDetail/Index?noticeUID=CO1.NTC.3855677&amp;isFromPublicArea=True&amp;isModal=False" TargetMode="External"/><Relationship Id="rId82" Type="http://schemas.openxmlformats.org/officeDocument/2006/relationships/hyperlink" Target="https://community.secop.gov.co/Public/Tendering/OpportunityDetail/Index?noticeUID=CO1.NTC.3961640&amp;isFromPublicArea=True&amp;isModal=False" TargetMode="External"/><Relationship Id="rId152" Type="http://schemas.openxmlformats.org/officeDocument/2006/relationships/hyperlink" Target="https://community.secop.gov.co/Public/Tendering/OpportunityDetail/Index?noticeUID=CO1.NTC.4924097&amp;isFromPublicArea=True&amp;isModal=False" TargetMode="External"/><Relationship Id="rId19" Type="http://schemas.openxmlformats.org/officeDocument/2006/relationships/hyperlink" Target="https://community.secop.gov.co/Public/Tendering/OpportunityDetail/Index?noticeUID=CO1.NTC.3751276&amp;isFromPublicArea=True&amp;isModal=False" TargetMode="External"/><Relationship Id="rId14" Type="http://schemas.openxmlformats.org/officeDocument/2006/relationships/hyperlink" Target="https://community.secop.gov.co/Public/Tendering/OpportunityDetail/Index?noticeUID=CO1.NTC.3749211&amp;isFromPublicArea=True&amp;isModal=False" TargetMode="External"/><Relationship Id="rId30" Type="http://schemas.openxmlformats.org/officeDocument/2006/relationships/hyperlink" Target="https://community.secop.gov.co/Public/Tendering/OpportunityDetail/Index?noticeUID=CO1.NTC.3767770&amp;isFromPublicArea=True&amp;isModal=False" TargetMode="External"/><Relationship Id="rId35" Type="http://schemas.openxmlformats.org/officeDocument/2006/relationships/hyperlink" Target="https://community.secop.gov.co/Public/Tendering/OpportunityDetail/Index?noticeUID=CO1.NTC.3771163&amp;isFromPublicArea=True&amp;isModal=False" TargetMode="External"/><Relationship Id="rId56" Type="http://schemas.openxmlformats.org/officeDocument/2006/relationships/hyperlink" Target="https://community.secop.gov.co/Public/Tendering/OpportunityDetail/Index?noticeUID=CO1.NTC.3832345&amp;isFromPublicArea=True&amp;isModal=False" TargetMode="External"/><Relationship Id="rId77" Type="http://schemas.openxmlformats.org/officeDocument/2006/relationships/hyperlink" Target="https://community.secop.gov.co/Public/Tendering/OpportunityDetail/Index?noticeUID=CO1.NTC.3936345&amp;isFromPublicArea=True&amp;isModal=False" TargetMode="External"/><Relationship Id="rId100" Type="http://schemas.openxmlformats.org/officeDocument/2006/relationships/hyperlink" Target="https://community.secop.gov.co/Public/Tendering/OpportunityDetail/Index?noticeUID=CO1.NTC.4090018&amp;isFromPublicArea=True&amp;isModal=False" TargetMode="External"/><Relationship Id="rId105" Type="http://schemas.openxmlformats.org/officeDocument/2006/relationships/hyperlink" Target="https://community.secop.gov.co/Public/Tendering/OpportunityDetail/Index?noticeUID=CO1.NTC.4138507&amp;isFromPublicArea=True&amp;isModal=False" TargetMode="External"/><Relationship Id="rId126" Type="http://schemas.openxmlformats.org/officeDocument/2006/relationships/hyperlink" Target="https://community.secop.gov.co/Public/Tendering/ContractNoticePhases/View?PPI=CO1.PPI.24445083&amp;isFromPublicArea=True&amp;isModal=False" TargetMode="External"/><Relationship Id="rId147" Type="http://schemas.openxmlformats.org/officeDocument/2006/relationships/hyperlink" Target="https://community.secop.gov.co/Public/Tendering/OpportunityDetail/Index?noticeUID=CO1.NTC.4924148&amp;isFromPublicArea=True&amp;isModal=False" TargetMode="External"/><Relationship Id="rId8" Type="http://schemas.openxmlformats.org/officeDocument/2006/relationships/hyperlink" Target="https://community.secop.gov.co/Public/Tendering/OpportunityDetail/Index?noticeUID=CO1.NTC.3743834&amp;isFromPublicArea=True&amp;isModal=False" TargetMode="External"/><Relationship Id="rId51" Type="http://schemas.openxmlformats.org/officeDocument/2006/relationships/hyperlink" Target="https://community.secop.gov.co/Public/Tendering/OpportunityDetail/Index?noticeUID=CO1.NTC.3807654&amp;isFromPublicArea=True&amp;isModal=False" TargetMode="External"/><Relationship Id="rId72" Type="http://schemas.openxmlformats.org/officeDocument/2006/relationships/hyperlink" Target="https://community.secop.gov.co/Public/Tendering/OpportunityDetail/Index?noticeUID=CO1.NTC.3912114&amp;isFromPublicArea=True&amp;isModal=False" TargetMode="External"/><Relationship Id="rId93" Type="http://schemas.openxmlformats.org/officeDocument/2006/relationships/hyperlink" Target="https://community.secop.gov.co/Public/Tendering/OpportunityDetail/Index?noticeUID=CO1.NTC.4059344&amp;isFromPublicArea=True&amp;isModal=False" TargetMode="External"/><Relationship Id="rId98" Type="http://schemas.openxmlformats.org/officeDocument/2006/relationships/hyperlink" Target="https://community.secop.gov.co/Public/Tendering/OpportunityDetail/Index?noticeUID=CO1.NTC.4082262&amp;isFromPublicArea=True&amp;isModal=False" TargetMode="External"/><Relationship Id="rId121" Type="http://schemas.openxmlformats.org/officeDocument/2006/relationships/hyperlink" Target="https://community.secop.gov.co/Public/Tendering/OpportunityDetail/Index?noticeUID=CO1.NTC.4287602&amp;isFromPublicArea=True&amp;isModal=False" TargetMode="External"/><Relationship Id="rId142" Type="http://schemas.openxmlformats.org/officeDocument/2006/relationships/hyperlink" Target="https://community.secop.gov.co/Public/Tendering/OpportunityDetail/Index?noticeUID=CO1.NTC.4857828&amp;isFromPublicArea=True&amp;isModal=False" TargetMode="External"/><Relationship Id="rId163" Type="http://schemas.openxmlformats.org/officeDocument/2006/relationships/hyperlink" Target="https://community.secop.gov.co/Public/Tendering/OpportunityDetail/Index?noticeUID=CO1.NTC.5262890&amp;isFromPublicArea=True&amp;isModal=False" TargetMode="External"/><Relationship Id="rId3" Type="http://schemas.openxmlformats.org/officeDocument/2006/relationships/hyperlink" Target="https://community.secop.gov.co/Public/Tendering/OpportunityDetail/Index?noticeUID=CO1.NTC.3709946&amp;isFromPublicArea=True&amp;isModal=true&amp;asPopupView=true" TargetMode="External"/><Relationship Id="rId25" Type="http://schemas.openxmlformats.org/officeDocument/2006/relationships/hyperlink" Target="https://community.secop.gov.co/Public/Tendering/OpportunityDetail/Index?noticeUID=CO1.NTC.3753989&amp;isFromPublicArea=True&amp;isModal=False" TargetMode="External"/><Relationship Id="rId46" Type="http://schemas.openxmlformats.org/officeDocument/2006/relationships/hyperlink" Target="https://community.secop.gov.co/Public/Tendering/OpportunityDetail/Index?noticeUID=CO1.NTC.3802047&amp;isFromPublicArea=True&amp;isModal=False" TargetMode="External"/><Relationship Id="rId67" Type="http://schemas.openxmlformats.org/officeDocument/2006/relationships/hyperlink" Target="https://community.secop.gov.co/Public/Tendering/OpportunityDetail/Index?noticeUID=CO1.NTC.3879775&amp;isFromPublicArea=True&amp;isModal=False" TargetMode="External"/><Relationship Id="rId116" Type="http://schemas.openxmlformats.org/officeDocument/2006/relationships/hyperlink" Target="https://community.secop.gov.co/Public/Tendering/OpportunityDetail/Index?noticeUID=CO1.NTC.4295829&amp;isFromPublicArea=True&amp;isModal=False" TargetMode="External"/><Relationship Id="rId137" Type="http://schemas.openxmlformats.org/officeDocument/2006/relationships/hyperlink" Target="https://community.secop.gov.co/Public/Tendering/OpportunityDetail/Index?noticeUID=CO1.NTC.4789619&amp;isFromPublicArea=True&amp;isModal=False" TargetMode="External"/><Relationship Id="rId158" Type="http://schemas.openxmlformats.org/officeDocument/2006/relationships/hyperlink" Target="https://community.secop.gov.co/Public/Tendering/OpportunityDetail/Index?noticeUID=CO1.NTC.5054503&amp;isFromPublicArea=True&amp;isModal=False" TargetMode="External"/><Relationship Id="rId20" Type="http://schemas.openxmlformats.org/officeDocument/2006/relationships/hyperlink" Target="https://community.secop.gov.co/Public/Tendering/OpportunityDetail/Index?noticeUID=CO1.NTC.3752666&amp;isFromPublicArea=True&amp;isModal=False" TargetMode="External"/><Relationship Id="rId41" Type="http://schemas.openxmlformats.org/officeDocument/2006/relationships/hyperlink" Target="https://community.secop.gov.co/Public/Tendering/OpportunityDetail/Index?noticeUID=CO1.NTC.3795609&amp;isFromPublicArea=True&amp;isModal=False" TargetMode="External"/><Relationship Id="rId62" Type="http://schemas.openxmlformats.org/officeDocument/2006/relationships/hyperlink" Target="https://community.secop.gov.co/Public/Tendering/OpportunityDetail/Index?noticeUID=CO1.NTC.3859422&amp;isFromPublicArea=True&amp;isModal=False" TargetMode="External"/><Relationship Id="rId83" Type="http://schemas.openxmlformats.org/officeDocument/2006/relationships/hyperlink" Target="https://community.secop.gov.co/Public/Tendering/OpportunityDetail/Index?noticeUID=CO1.NTC.3976887&amp;isFromPublicArea=True&amp;isModal=False" TargetMode="External"/><Relationship Id="rId88" Type="http://schemas.openxmlformats.org/officeDocument/2006/relationships/hyperlink" Target="https://community.secop.gov.co/Public/Tendering/OpportunityDetail/Index?noticeUID=CO1.NTC.4022181&amp;isFromPublicArea=True&amp;isModal=False" TargetMode="External"/><Relationship Id="rId111" Type="http://schemas.openxmlformats.org/officeDocument/2006/relationships/hyperlink" Target="https://community.secop.gov.co/Public/Tendering/OpportunityDetail/Index?noticeUID=CO1.NTC.4196979&amp;isFromPublicArea=True&amp;isModal=False" TargetMode="External"/><Relationship Id="rId132" Type="http://schemas.openxmlformats.org/officeDocument/2006/relationships/hyperlink" Target="https://community.secop.gov.co/Public/Tendering/OpportunityDetail/Index?noticeUID=CO1.NTC.4664149&amp;isFromPublicArea=True&amp;isModal=False" TargetMode="External"/><Relationship Id="rId153" Type="http://schemas.openxmlformats.org/officeDocument/2006/relationships/hyperlink" Target="https://community.secop.gov.co/Public/Tendering/OpportunityDetail/Index?noticeUID=CO1.NTC.5000571&amp;isFromPublicArea=True&amp;isModal=False" TargetMode="External"/><Relationship Id="rId15" Type="http://schemas.openxmlformats.org/officeDocument/2006/relationships/hyperlink" Target="https://community.secop.gov.co/Public/Tendering/OpportunityDetail/Index?noticeUID=CO1.NTC.3750222&amp;isFromPublicArea=True&amp;isModal=False" TargetMode="External"/><Relationship Id="rId36" Type="http://schemas.openxmlformats.org/officeDocument/2006/relationships/hyperlink" Target="https://community.secop.gov.co/Public/Tendering/OpportunityDetail/Index?noticeUID=CO1.NTC.3777575&amp;isFromPublicArea=True&amp;isModal=False" TargetMode="External"/><Relationship Id="rId57" Type="http://schemas.openxmlformats.org/officeDocument/2006/relationships/hyperlink" Target="https://community.secop.gov.co/Public/Tendering/OpportunityDetail/Index?noticeUID=CO1.NTC.3853127&amp;isFromPublicArea=True&amp;isModal=False" TargetMode="External"/><Relationship Id="rId106" Type="http://schemas.openxmlformats.org/officeDocument/2006/relationships/hyperlink" Target="https://community.secop.gov.co/Public/Tendering/ContractDetailView/Index?UniqueIdentifier=CO1.PCCNTR.4750685&amp;IsFromContractNotice=True&amp;ShowSpreadsheets=False&amp;isModal=true&amp;asPopupView=true" TargetMode="External"/><Relationship Id="rId127" Type="http://schemas.openxmlformats.org/officeDocument/2006/relationships/hyperlink" Target="https://community.secop.gov.co/Public/Tendering/OpportunityDetail/Index?noticeUID=CO1.NTC.4410434&amp;isFromPublicArea=True&amp;isModal=False" TargetMode="External"/><Relationship Id="rId10" Type="http://schemas.openxmlformats.org/officeDocument/2006/relationships/hyperlink" Target="https://community.secop.gov.co/Public/Tendering/OpportunityDetail/Index?noticeUID=CO1.NTC.3753937&amp;isFromPublicArea=True&amp;isModal=False" TargetMode="External"/><Relationship Id="rId31" Type="http://schemas.openxmlformats.org/officeDocument/2006/relationships/hyperlink" Target="https://community.secop.gov.co/Public/Tendering/OpportunityDetail/Index?noticeUID=CO1.NTC.3775622&amp;isFromPublicArea=True&amp;isModal=False" TargetMode="External"/><Relationship Id="rId52" Type="http://schemas.openxmlformats.org/officeDocument/2006/relationships/hyperlink" Target="https://community.secop.gov.co/Public/Tendering/OpportunityDetail/Index?noticeUID=CO1.NTC.3824773&amp;isFromPublicArea=True&amp;isModal=False" TargetMode="External"/><Relationship Id="rId73" Type="http://schemas.openxmlformats.org/officeDocument/2006/relationships/hyperlink" Target="https://community.secop.gov.co/Public/Tendering/OpportunityDetail/Index?noticeUID=CO1.NTC.3955347&amp;isFromPublicArea=True&amp;isModal=False" TargetMode="External"/><Relationship Id="rId78" Type="http://schemas.openxmlformats.org/officeDocument/2006/relationships/hyperlink" Target="https://community.secop.gov.co/Public/Tendering/OpportunityDetail/Index?noticeUID=CO1.NTC.3955821&amp;isFromPublicArea=True&amp;isModal=False" TargetMode="External"/><Relationship Id="rId94" Type="http://schemas.openxmlformats.org/officeDocument/2006/relationships/hyperlink" Target="https://community.secop.gov.co/Public/Tendering/OpportunityDetail/Index?noticeUID=CO1.NTC.4067275&amp;isFromPublicArea=True&amp;isModal=False" TargetMode="External"/><Relationship Id="rId99" Type="http://schemas.openxmlformats.org/officeDocument/2006/relationships/hyperlink" Target="https://community.secop.gov.co/Public/Tendering/OpportunityDetail/Index?noticeUID=CO1.NTC.4089093&amp;isFromPublicArea=True&amp;isModal=False" TargetMode="External"/><Relationship Id="rId101" Type="http://schemas.openxmlformats.org/officeDocument/2006/relationships/hyperlink" Target="https://community.secop.gov.co/Public/Tendering/OpportunityDetail/Index?noticeUID=CO1.NTC.4090667&amp;isFromPublicArea=True&amp;isModal=False" TargetMode="External"/><Relationship Id="rId122" Type="http://schemas.openxmlformats.org/officeDocument/2006/relationships/hyperlink" Target="https://community.secop.gov.co/Public/Tendering/OpportunityDetail/Index?noticeUID=CO1.NTC.4268927&amp;isFromPublicArea=True&amp;isModal=False" TargetMode="External"/><Relationship Id="rId143" Type="http://schemas.openxmlformats.org/officeDocument/2006/relationships/hyperlink" Target="https://community.secop.gov.co/Public/Tendering/OpportunityDetail/Index?noticeUID=CO1.NTC.4858324&amp;isFromPublicArea=True&amp;isModal=False" TargetMode="External"/><Relationship Id="rId148" Type="http://schemas.openxmlformats.org/officeDocument/2006/relationships/hyperlink" Target="https://community.secop.gov.co/Public/Tendering/OpportunityDetail/Index?noticeUID=CO1.NTC.4933931&amp;isFromPublicArea=True&amp;isModal=False" TargetMode="External"/><Relationship Id="rId4" Type="http://schemas.openxmlformats.org/officeDocument/2006/relationships/hyperlink" Target="https://www.colombiacompra.gov.co/tienda-virtual-del-estado-colombiano/ordenes-compra/103678" TargetMode="External"/><Relationship Id="rId9" Type="http://schemas.openxmlformats.org/officeDocument/2006/relationships/hyperlink" Target="https://community.secop.gov.co/Public/Tendering/OpportunityDetail/Index?noticeUID=CO1.NTC.3746913&amp;isFromPublicArea=True&amp;isModal=False" TargetMode="External"/><Relationship Id="rId26" Type="http://schemas.openxmlformats.org/officeDocument/2006/relationships/hyperlink" Target="https://community.secop.gov.co/Public/Tendering/OpportunityDetail/Index?noticeUID=CO1.NTC.3754917&amp;isFromPublicArea=True&amp;isModal=False" TargetMode="External"/><Relationship Id="rId47" Type="http://schemas.openxmlformats.org/officeDocument/2006/relationships/hyperlink" Target="https://community.secop.gov.co/Public/Tendering/OpportunityDetail/Index?noticeUID=CO1.NTC.3805876&amp;isFromPublicArea=True&amp;isModal=False" TargetMode="External"/><Relationship Id="rId68" Type="http://schemas.openxmlformats.org/officeDocument/2006/relationships/hyperlink" Target="https://community.secop.gov.co/Public/Tendering/OpportunityDetail/Index?noticeUID=CO1.NTC.3889771&amp;isFromPublicArea=True&amp;isModal=False" TargetMode="External"/><Relationship Id="rId89" Type="http://schemas.openxmlformats.org/officeDocument/2006/relationships/hyperlink" Target="https://community.secop.gov.co/Public/Tendering/OpportunityDetail/Index?noticeUID=CO1.NTC.4032350&amp;isFromPublicArea=True&amp;isModal=False" TargetMode="External"/><Relationship Id="rId112" Type="http://schemas.openxmlformats.org/officeDocument/2006/relationships/hyperlink" Target="https://community.secop.gov.co/Public/Tendering/OpportunityDetail/Index?noticeUID=CO1.NTC.4202905&amp;isFromPublicArea=True&amp;isModal=False" TargetMode="External"/><Relationship Id="rId133" Type="http://schemas.openxmlformats.org/officeDocument/2006/relationships/hyperlink" Target="https://community.secop.gov.co/Public/Tendering/OpportunityDetail/Index?noticeUID=CO1.NTC.4715228&amp;isFromPublicArea=True&amp;isModal=False" TargetMode="External"/><Relationship Id="rId154" Type="http://schemas.openxmlformats.org/officeDocument/2006/relationships/hyperlink" Target="https://community.secop.gov.co/Public/Tendering/OpportunityDetail/Index?noticeUID=CO1.NTC.5003402&amp;isFromPublicArea=True&amp;isModal=False" TargetMode="External"/><Relationship Id="rId16" Type="http://schemas.openxmlformats.org/officeDocument/2006/relationships/hyperlink" Target="https://community.secop.gov.co/Public/Tendering/OpportunityDetail/Index?noticeUID=CO1.NTC.3753524&amp;isFromPublicArea=True&amp;isModal=False" TargetMode="External"/><Relationship Id="rId37" Type="http://schemas.openxmlformats.org/officeDocument/2006/relationships/hyperlink" Target="https://community.secop.gov.co/Public/Tendering/OpportunityDetail/Index?noticeUID=CO1.NTC.3786171&amp;isFromPublicArea=True&amp;isModal=False" TargetMode="External"/><Relationship Id="rId58" Type="http://schemas.openxmlformats.org/officeDocument/2006/relationships/hyperlink" Target="https://community.secop.gov.co/Public/Tendering/OpportunityDetail/Index?noticeUID=CO1.NTC.3841014&amp;isFromPublicArea=True&amp;isModal=False" TargetMode="External"/><Relationship Id="rId79" Type="http://schemas.openxmlformats.org/officeDocument/2006/relationships/hyperlink" Target="https://community.secop.gov.co/Public/Tendering/OpportunityDetail/Index?noticeUID=CO1.NTC.3944839&amp;isFromPublicArea=True&amp;isModal=False" TargetMode="External"/><Relationship Id="rId102" Type="http://schemas.openxmlformats.org/officeDocument/2006/relationships/hyperlink" Target="https://community.secop.gov.co/Public/Tendering/OpportunityDetail/Index?noticeUID=CO1.NTC.4104676&amp;isFromPublicArea=True&amp;isModal=False" TargetMode="External"/><Relationship Id="rId123" Type="http://schemas.openxmlformats.org/officeDocument/2006/relationships/hyperlink" Target="https://www.colombiacompra.gov.co/tienda-virtual-del-estado-colombiano/ordenes-compra/108270" TargetMode="External"/><Relationship Id="rId144" Type="http://schemas.openxmlformats.org/officeDocument/2006/relationships/hyperlink" Target="https://community.secop.gov.co/Public/Tendering/OpportunityDetail/Index?noticeUID=CO1.NTC.4815512&amp;isFromPublicArea=True&amp;isModal=False" TargetMode="External"/><Relationship Id="rId90" Type="http://schemas.openxmlformats.org/officeDocument/2006/relationships/hyperlink" Target="https://community.secop.gov.co/Public/Tendering/OpportunityDetail/Index?noticeUID=CO1.NTC.4041199&amp;isFromPublicArea=True&amp;isModal=False" TargetMode="External"/><Relationship Id="rId27" Type="http://schemas.openxmlformats.org/officeDocument/2006/relationships/hyperlink" Target="https://community.secop.gov.co/Public/Tendering/OpportunityDetail/Index?noticeUID=CO1.NTC.3753942&amp;isFromPublicArea=True&amp;isModal=False" TargetMode="External"/><Relationship Id="rId48" Type="http://schemas.openxmlformats.org/officeDocument/2006/relationships/hyperlink" Target="https://community.secop.gov.co/Public/Tendering/OpportunityDetail/Index?noticeUID=CO1.NTC.3802818&amp;isFromPublicArea=True&amp;isModal=False" TargetMode="External"/><Relationship Id="rId69" Type="http://schemas.openxmlformats.org/officeDocument/2006/relationships/hyperlink" Target="https://community.secop.gov.co/Public/Tendering/OpportunityDetail/Index?noticeUID=CO1.NTC.3891104&amp;isFromPublicArea=True&amp;isModal=False" TargetMode="External"/><Relationship Id="rId113" Type="http://schemas.openxmlformats.org/officeDocument/2006/relationships/hyperlink" Target="https://community.secop.gov.co/Public/Tendering/OpportunityDetail/Index?noticeUID=CO1.NTC.4236377&amp;isFromPublicArea=True&amp;isModal=False" TargetMode="External"/><Relationship Id="rId134" Type="http://schemas.openxmlformats.org/officeDocument/2006/relationships/hyperlink" Target="https://community.secop.gov.co/Public/Tendering/OpportunityDetail/Index?noticeUID=CO1.NTC.4747547&amp;isFromPublicArea=True&amp;isModal=False" TargetMode="External"/><Relationship Id="rId80" Type="http://schemas.openxmlformats.org/officeDocument/2006/relationships/hyperlink" Target="https://community.secop.gov.co/Public/Tendering/OpportunityDetail/Index?noticeUID=CO1.NTC.3957702&amp;isFromPublicArea=True&amp;isModal=False" TargetMode="External"/><Relationship Id="rId155" Type="http://schemas.openxmlformats.org/officeDocument/2006/relationships/hyperlink" Target="https://www.colombiacompra.gov.co/tienda-virtual-del-estado-colombiano/ordenes-compra/11789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CB344"/>
  <sheetViews>
    <sheetView tabSelected="1" zoomScale="57" zoomScaleNormal="57" workbookViewId="0">
      <pane xSplit="4" ySplit="2" topLeftCell="AJ3" activePane="bottomRight" state="frozen"/>
      <selection pane="topRight" activeCell="K1" sqref="K1"/>
      <selection pane="bottomLeft" activeCell="A3" sqref="A3"/>
      <selection pane="bottomRight" activeCell="BF2" sqref="BF1:BF1048576"/>
    </sheetView>
  </sheetViews>
  <sheetFormatPr baseColWidth="10" defaultColWidth="14.42578125" defaultRowHeight="15" customHeight="1" x14ac:dyDescent="0.25"/>
  <cols>
    <col min="1" max="1" width="25.28515625" customWidth="1"/>
    <col min="2" max="2" width="13.42578125" customWidth="1"/>
    <col min="3" max="3" width="15.7109375" customWidth="1"/>
    <col min="4" max="4" width="11.5703125" customWidth="1"/>
    <col min="5" max="5" width="12.5703125" customWidth="1"/>
    <col min="7" max="7" width="17" customWidth="1"/>
    <col min="8" max="8" width="26.7109375" hidden="1" customWidth="1"/>
    <col min="9" max="9" width="12.5703125" customWidth="1"/>
    <col min="10" max="10" width="20" customWidth="1"/>
    <col min="11" max="11" width="14" customWidth="1"/>
    <col min="12" max="12" width="12" customWidth="1"/>
    <col min="13" max="13" width="20.140625" customWidth="1"/>
    <col min="14" max="14" width="29.140625" customWidth="1"/>
    <col min="15" max="15" width="45" customWidth="1"/>
    <col min="16" max="16" width="16.28515625" customWidth="1"/>
    <col min="17" max="17" width="13.5703125" customWidth="1"/>
    <col min="18" max="18" width="14" customWidth="1"/>
    <col min="19" max="20" width="21.28515625" customWidth="1"/>
    <col min="21" max="23" width="19.140625" customWidth="1"/>
    <col min="24" max="24" width="26" customWidth="1"/>
    <col min="25" max="25" width="19.140625" customWidth="1"/>
    <col min="26" max="26" width="21.42578125" customWidth="1"/>
    <col min="27" max="30" width="19.140625" customWidth="1"/>
    <col min="31" max="31" width="31" customWidth="1"/>
    <col min="32" max="33" width="14.5703125" customWidth="1"/>
    <col min="34" max="34" width="14.140625" customWidth="1"/>
    <col min="35" max="35" width="16" customWidth="1"/>
    <col min="36" max="36" width="16.5703125" customWidth="1"/>
    <col min="37" max="37" width="14.5703125" customWidth="1"/>
    <col min="38" max="38" width="20.7109375" customWidth="1"/>
    <col min="39" max="39" width="11.85546875" customWidth="1"/>
    <col min="40" max="40" width="19.7109375" customWidth="1"/>
    <col min="41" max="42" width="11.85546875" customWidth="1"/>
    <col min="43" max="43" width="31.5703125" customWidth="1"/>
    <col min="44" max="44" width="13.5703125" customWidth="1"/>
    <col min="45" max="45" width="13.7109375" customWidth="1"/>
    <col min="46" max="46" width="16.42578125" customWidth="1"/>
    <col min="47" max="47" width="14.7109375" customWidth="1"/>
    <col min="48" max="49" width="13.7109375" customWidth="1"/>
    <col min="51" max="51" width="15.7109375" customWidth="1"/>
    <col min="52" max="52" width="20.7109375" customWidth="1"/>
    <col min="53" max="53" width="18" customWidth="1"/>
    <col min="54" max="54" width="17.140625" customWidth="1"/>
    <col min="55" max="55" width="10.7109375" customWidth="1"/>
    <col min="56" max="56" width="13.85546875" customWidth="1"/>
    <col min="57" max="57" width="15.85546875" customWidth="1"/>
  </cols>
  <sheetData>
    <row r="1" spans="1:57" ht="67.5" customHeight="1" x14ac:dyDescent="0.25">
      <c r="A1" s="72"/>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row>
    <row r="2" spans="1:57" ht="48" customHeight="1" x14ac:dyDescent="0.25">
      <c r="A2" s="1" t="s">
        <v>0</v>
      </c>
      <c r="B2" s="1" t="s">
        <v>1</v>
      </c>
      <c r="C2" s="1" t="s">
        <v>2</v>
      </c>
      <c r="D2" s="1" t="s">
        <v>3</v>
      </c>
      <c r="E2" s="1" t="s">
        <v>4</v>
      </c>
      <c r="F2" s="1" t="s">
        <v>5</v>
      </c>
      <c r="G2" s="1" t="s">
        <v>6</v>
      </c>
      <c r="H2" s="1" t="s">
        <v>7</v>
      </c>
      <c r="I2" s="1" t="s">
        <v>8</v>
      </c>
      <c r="J2" s="1" t="s">
        <v>9</v>
      </c>
      <c r="K2" s="1" t="s">
        <v>10</v>
      </c>
      <c r="L2" s="1" t="s">
        <v>11</v>
      </c>
      <c r="M2" s="1" t="s">
        <v>12</v>
      </c>
      <c r="N2" s="1" t="s">
        <v>13</v>
      </c>
      <c r="O2" s="1" t="s">
        <v>14</v>
      </c>
      <c r="P2" s="1" t="s">
        <v>15</v>
      </c>
      <c r="Q2" s="1" t="s">
        <v>16</v>
      </c>
      <c r="R2" s="2" t="s">
        <v>17</v>
      </c>
      <c r="S2" s="3" t="s">
        <v>18</v>
      </c>
      <c r="T2" s="1" t="s">
        <v>19</v>
      </c>
      <c r="U2" s="3" t="s">
        <v>20</v>
      </c>
      <c r="V2" s="3" t="s">
        <v>21</v>
      </c>
      <c r="W2" s="2" t="s">
        <v>22</v>
      </c>
      <c r="X2" s="4" t="s">
        <v>23</v>
      </c>
      <c r="Y2" s="1" t="s">
        <v>24</v>
      </c>
      <c r="Z2" s="1" t="s">
        <v>25</v>
      </c>
      <c r="AA2" s="1" t="s">
        <v>26</v>
      </c>
      <c r="AB2" s="1" t="s">
        <v>27</v>
      </c>
      <c r="AC2" s="1" t="s">
        <v>28</v>
      </c>
      <c r="AD2" s="1" t="s">
        <v>29</v>
      </c>
      <c r="AE2" s="1" t="s">
        <v>30</v>
      </c>
      <c r="AF2" s="1" t="s">
        <v>31</v>
      </c>
      <c r="AG2" s="1" t="s">
        <v>32</v>
      </c>
      <c r="AH2" s="1" t="s">
        <v>33</v>
      </c>
      <c r="AI2" s="1" t="s">
        <v>34</v>
      </c>
      <c r="AJ2" s="1" t="s">
        <v>35</v>
      </c>
      <c r="AK2" s="1" t="s">
        <v>36</v>
      </c>
      <c r="AL2" s="1" t="s">
        <v>37</v>
      </c>
      <c r="AM2" s="1" t="s">
        <v>38</v>
      </c>
      <c r="AN2" s="1" t="s">
        <v>39</v>
      </c>
      <c r="AO2" s="1" t="s">
        <v>40</v>
      </c>
      <c r="AP2" s="1" t="s">
        <v>41</v>
      </c>
      <c r="AQ2" s="1" t="s">
        <v>42</v>
      </c>
      <c r="AR2" s="1" t="s">
        <v>43</v>
      </c>
      <c r="AS2" s="1" t="s">
        <v>44</v>
      </c>
      <c r="AT2" s="1" t="s">
        <v>45</v>
      </c>
      <c r="AU2" s="1" t="s">
        <v>46</v>
      </c>
      <c r="AV2" s="1" t="s">
        <v>47</v>
      </c>
      <c r="AW2" s="1" t="s">
        <v>48</v>
      </c>
      <c r="AX2" s="2" t="s">
        <v>49</v>
      </c>
      <c r="AY2" s="1" t="s">
        <v>50</v>
      </c>
      <c r="AZ2" s="1" t="s">
        <v>51</v>
      </c>
      <c r="BA2" s="1" t="s">
        <v>52</v>
      </c>
      <c r="BB2" s="1" t="s">
        <v>53</v>
      </c>
      <c r="BC2" s="1" t="s">
        <v>54</v>
      </c>
      <c r="BD2" s="1" t="s">
        <v>55</v>
      </c>
      <c r="BE2" s="1" t="s">
        <v>56</v>
      </c>
    </row>
    <row r="3" spans="1:57" ht="88.5" customHeight="1" x14ac:dyDescent="0.25">
      <c r="A3" s="56" t="s">
        <v>58</v>
      </c>
      <c r="B3" s="10" t="s">
        <v>59</v>
      </c>
      <c r="C3" s="10" t="s">
        <v>60</v>
      </c>
      <c r="D3" s="27" t="s">
        <v>61</v>
      </c>
      <c r="E3" s="5">
        <v>44930</v>
      </c>
      <c r="F3" s="10" t="s">
        <v>62</v>
      </c>
      <c r="G3" s="10" t="s">
        <v>63</v>
      </c>
      <c r="H3" s="56"/>
      <c r="I3" s="5">
        <v>44930</v>
      </c>
      <c r="J3" s="10" t="s">
        <v>64</v>
      </c>
      <c r="K3" s="10" t="s">
        <v>65</v>
      </c>
      <c r="L3" s="10" t="s">
        <v>66</v>
      </c>
      <c r="M3" s="10">
        <v>11</v>
      </c>
      <c r="N3" s="10" t="s">
        <v>67</v>
      </c>
      <c r="O3" s="10" t="s">
        <v>68</v>
      </c>
      <c r="P3" s="10" t="s">
        <v>57</v>
      </c>
      <c r="Q3" s="10">
        <v>14</v>
      </c>
      <c r="R3" s="5">
        <v>44928</v>
      </c>
      <c r="S3" s="39">
        <v>88851884</v>
      </c>
      <c r="T3" s="10" t="s">
        <v>69</v>
      </c>
      <c r="U3" s="39">
        <v>88851884</v>
      </c>
      <c r="V3" s="39">
        <v>8077444</v>
      </c>
      <c r="W3" s="5">
        <v>45198</v>
      </c>
      <c r="X3" s="9">
        <v>15077895</v>
      </c>
      <c r="Y3" s="9">
        <f t="shared" ref="Y3:Y7" si="0">X3+U3</f>
        <v>103929779</v>
      </c>
      <c r="Z3" s="10" t="s">
        <v>70</v>
      </c>
      <c r="AA3" s="5">
        <v>45198</v>
      </c>
      <c r="AB3" s="10" t="s">
        <v>71</v>
      </c>
      <c r="AC3" s="10" t="s">
        <v>57</v>
      </c>
      <c r="AD3" s="10" t="s">
        <v>57</v>
      </c>
      <c r="AE3" s="27" t="s">
        <v>72</v>
      </c>
      <c r="AF3" s="6" t="s">
        <v>73</v>
      </c>
      <c r="AG3" s="6" t="s">
        <v>74</v>
      </c>
      <c r="AH3" s="5" t="s">
        <v>75</v>
      </c>
      <c r="AI3" s="5" t="s">
        <v>76</v>
      </c>
      <c r="AJ3" s="5" t="s">
        <v>76</v>
      </c>
      <c r="AK3" s="6" t="s">
        <v>77</v>
      </c>
      <c r="AL3" s="6" t="s">
        <v>78</v>
      </c>
      <c r="AM3" s="6" t="s">
        <v>57</v>
      </c>
      <c r="AN3" s="6" t="s">
        <v>57</v>
      </c>
      <c r="AO3" s="6" t="s">
        <v>57</v>
      </c>
      <c r="AP3" s="6" t="s">
        <v>57</v>
      </c>
      <c r="AQ3" s="10" t="s">
        <v>79</v>
      </c>
      <c r="AR3" s="10">
        <v>1</v>
      </c>
      <c r="AS3" s="5">
        <v>44931</v>
      </c>
      <c r="AT3" s="6">
        <v>235</v>
      </c>
      <c r="AU3" s="5">
        <v>45176</v>
      </c>
      <c r="AV3" s="6">
        <v>252</v>
      </c>
      <c r="AW3" s="5">
        <v>45198</v>
      </c>
      <c r="AX3" s="57">
        <v>44931</v>
      </c>
      <c r="AY3" s="57">
        <v>45322</v>
      </c>
      <c r="AZ3" s="10" t="s">
        <v>80</v>
      </c>
      <c r="BA3" s="10" t="s">
        <v>81</v>
      </c>
      <c r="BB3" s="10" t="s">
        <v>57</v>
      </c>
      <c r="BC3" s="10" t="s">
        <v>57</v>
      </c>
      <c r="BD3" s="10" t="s">
        <v>57</v>
      </c>
      <c r="BE3" s="10" t="s">
        <v>57</v>
      </c>
    </row>
    <row r="4" spans="1:57" ht="81.75" customHeight="1" x14ac:dyDescent="0.25">
      <c r="A4" s="56" t="s">
        <v>82</v>
      </c>
      <c r="B4" s="27" t="s">
        <v>59</v>
      </c>
      <c r="C4" s="10" t="s">
        <v>83</v>
      </c>
      <c r="D4" s="27" t="s">
        <v>84</v>
      </c>
      <c r="E4" s="5">
        <v>44930</v>
      </c>
      <c r="F4" s="10" t="s">
        <v>62</v>
      </c>
      <c r="G4" s="10" t="s">
        <v>63</v>
      </c>
      <c r="H4" s="56"/>
      <c r="I4" s="5">
        <v>44930</v>
      </c>
      <c r="J4" s="10" t="s">
        <v>85</v>
      </c>
      <c r="K4" s="10" t="s">
        <v>65</v>
      </c>
      <c r="L4" s="10" t="s">
        <v>86</v>
      </c>
      <c r="M4" s="10">
        <v>345</v>
      </c>
      <c r="N4" s="10" t="s">
        <v>87</v>
      </c>
      <c r="O4" s="10" t="s">
        <v>88</v>
      </c>
      <c r="P4" s="10" t="s">
        <v>57</v>
      </c>
      <c r="Q4" s="10">
        <v>19</v>
      </c>
      <c r="R4" s="5">
        <v>44928</v>
      </c>
      <c r="S4" s="39">
        <v>92890606</v>
      </c>
      <c r="T4" s="10" t="s">
        <v>69</v>
      </c>
      <c r="U4" s="39">
        <v>92890606</v>
      </c>
      <c r="V4" s="39">
        <v>8077444</v>
      </c>
      <c r="W4" s="5" t="s">
        <v>57</v>
      </c>
      <c r="X4" s="9">
        <v>0</v>
      </c>
      <c r="Y4" s="9">
        <f t="shared" si="0"/>
        <v>92890606</v>
      </c>
      <c r="Z4" s="10" t="s">
        <v>57</v>
      </c>
      <c r="AA4" s="5" t="s">
        <v>57</v>
      </c>
      <c r="AB4" s="10" t="s">
        <v>57</v>
      </c>
      <c r="AC4" s="10" t="s">
        <v>57</v>
      </c>
      <c r="AD4" s="10" t="s">
        <v>57</v>
      </c>
      <c r="AE4" s="27" t="s">
        <v>89</v>
      </c>
      <c r="AF4" s="6" t="s">
        <v>73</v>
      </c>
      <c r="AG4" s="6" t="s">
        <v>74</v>
      </c>
      <c r="AH4" s="5" t="s">
        <v>75</v>
      </c>
      <c r="AI4" s="5" t="s">
        <v>76</v>
      </c>
      <c r="AJ4" s="5" t="s">
        <v>76</v>
      </c>
      <c r="AK4" s="6" t="s">
        <v>77</v>
      </c>
      <c r="AL4" s="6" t="s">
        <v>90</v>
      </c>
      <c r="AM4" s="6" t="s">
        <v>57</v>
      </c>
      <c r="AN4" s="6" t="s">
        <v>57</v>
      </c>
      <c r="AO4" s="6" t="s">
        <v>57</v>
      </c>
      <c r="AP4" s="6" t="s">
        <v>57</v>
      </c>
      <c r="AQ4" s="10" t="s">
        <v>91</v>
      </c>
      <c r="AR4" s="10">
        <v>2</v>
      </c>
      <c r="AS4" s="5">
        <v>44931</v>
      </c>
      <c r="AT4" s="6" t="s">
        <v>57</v>
      </c>
      <c r="AU4" s="6" t="s">
        <v>57</v>
      </c>
      <c r="AV4" s="6" t="s">
        <v>57</v>
      </c>
      <c r="AW4" s="6" t="s">
        <v>57</v>
      </c>
      <c r="AX4" s="57">
        <v>44931</v>
      </c>
      <c r="AY4" s="57">
        <v>45279</v>
      </c>
      <c r="AZ4" s="10" t="s">
        <v>80</v>
      </c>
      <c r="BA4" s="10" t="s">
        <v>81</v>
      </c>
      <c r="BB4" s="10" t="s">
        <v>57</v>
      </c>
      <c r="BC4" s="10" t="s">
        <v>57</v>
      </c>
      <c r="BD4" s="10" t="s">
        <v>57</v>
      </c>
      <c r="BE4" s="10" t="s">
        <v>57</v>
      </c>
    </row>
    <row r="5" spans="1:57" ht="105" customHeight="1" x14ac:dyDescent="0.25">
      <c r="A5" s="56" t="s">
        <v>92</v>
      </c>
      <c r="B5" s="10" t="s">
        <v>59</v>
      </c>
      <c r="C5" s="10" t="s">
        <v>93</v>
      </c>
      <c r="D5" s="27" t="s">
        <v>94</v>
      </c>
      <c r="E5" s="5">
        <v>44930</v>
      </c>
      <c r="F5" s="10" t="s">
        <v>62</v>
      </c>
      <c r="G5" s="10" t="s">
        <v>63</v>
      </c>
      <c r="H5" s="56"/>
      <c r="I5" s="5">
        <v>44930</v>
      </c>
      <c r="J5" s="10" t="s">
        <v>95</v>
      </c>
      <c r="K5" s="10" t="s">
        <v>65</v>
      </c>
      <c r="L5" s="10" t="s">
        <v>86</v>
      </c>
      <c r="M5" s="10">
        <v>345</v>
      </c>
      <c r="N5" s="10" t="s">
        <v>87</v>
      </c>
      <c r="O5" s="10" t="s">
        <v>88</v>
      </c>
      <c r="P5" s="10" t="s">
        <v>57</v>
      </c>
      <c r="Q5" s="10">
        <v>12</v>
      </c>
      <c r="R5" s="5">
        <v>44928</v>
      </c>
      <c r="S5" s="39">
        <v>92890606</v>
      </c>
      <c r="T5" s="10" t="s">
        <v>69</v>
      </c>
      <c r="U5" s="39">
        <v>92890606</v>
      </c>
      <c r="V5" s="39">
        <v>8077444</v>
      </c>
      <c r="W5" s="5" t="s">
        <v>57</v>
      </c>
      <c r="X5" s="9">
        <v>0</v>
      </c>
      <c r="Y5" s="9">
        <f t="shared" si="0"/>
        <v>92890606</v>
      </c>
      <c r="Z5" s="10" t="s">
        <v>57</v>
      </c>
      <c r="AA5" s="5" t="s">
        <v>57</v>
      </c>
      <c r="AB5" s="10" t="s">
        <v>57</v>
      </c>
      <c r="AC5" s="10" t="s">
        <v>57</v>
      </c>
      <c r="AD5" s="10" t="s">
        <v>57</v>
      </c>
      <c r="AE5" s="27" t="s">
        <v>96</v>
      </c>
      <c r="AF5" s="6" t="s">
        <v>73</v>
      </c>
      <c r="AG5" s="6" t="s">
        <v>74</v>
      </c>
      <c r="AH5" s="5" t="s">
        <v>75</v>
      </c>
      <c r="AI5" s="5" t="s">
        <v>76</v>
      </c>
      <c r="AJ5" s="5" t="s">
        <v>76</v>
      </c>
      <c r="AK5" s="6" t="s">
        <v>77</v>
      </c>
      <c r="AL5" s="6" t="s">
        <v>90</v>
      </c>
      <c r="AM5" s="6" t="s">
        <v>57</v>
      </c>
      <c r="AN5" s="6" t="s">
        <v>57</v>
      </c>
      <c r="AO5" s="6" t="s">
        <v>57</v>
      </c>
      <c r="AP5" s="6" t="s">
        <v>57</v>
      </c>
      <c r="AQ5" s="10" t="s">
        <v>97</v>
      </c>
      <c r="AR5" s="10">
        <v>3</v>
      </c>
      <c r="AS5" s="5">
        <v>44931</v>
      </c>
      <c r="AT5" s="6" t="s">
        <v>57</v>
      </c>
      <c r="AU5" s="6" t="s">
        <v>57</v>
      </c>
      <c r="AV5" s="6" t="s">
        <v>57</v>
      </c>
      <c r="AW5" s="6" t="s">
        <v>57</v>
      </c>
      <c r="AX5" s="57">
        <v>44932</v>
      </c>
      <c r="AY5" s="57">
        <v>45280</v>
      </c>
      <c r="AZ5" s="10" t="s">
        <v>80</v>
      </c>
      <c r="BA5" s="10" t="s">
        <v>81</v>
      </c>
      <c r="BB5" s="10" t="s">
        <v>57</v>
      </c>
      <c r="BC5" s="10" t="s">
        <v>57</v>
      </c>
      <c r="BD5" s="10" t="s">
        <v>57</v>
      </c>
      <c r="BE5" s="10" t="s">
        <v>57</v>
      </c>
    </row>
    <row r="6" spans="1:57" ht="81.75" customHeight="1" x14ac:dyDescent="0.25">
      <c r="A6" s="56" t="s">
        <v>98</v>
      </c>
      <c r="B6" s="10" t="s">
        <v>59</v>
      </c>
      <c r="C6" s="10" t="s">
        <v>99</v>
      </c>
      <c r="D6" s="27" t="s">
        <v>100</v>
      </c>
      <c r="E6" s="5">
        <v>44932</v>
      </c>
      <c r="F6" s="10" t="s">
        <v>62</v>
      </c>
      <c r="G6" s="10" t="s">
        <v>101</v>
      </c>
      <c r="H6" s="56"/>
      <c r="I6" s="5">
        <v>44932</v>
      </c>
      <c r="J6" s="10" t="s">
        <v>102</v>
      </c>
      <c r="K6" s="10" t="s">
        <v>65</v>
      </c>
      <c r="L6" s="10" t="s">
        <v>86</v>
      </c>
      <c r="M6" s="10">
        <v>335</v>
      </c>
      <c r="N6" s="10" t="s">
        <v>103</v>
      </c>
      <c r="O6" s="10" t="s">
        <v>104</v>
      </c>
      <c r="P6" s="10" t="s">
        <v>57</v>
      </c>
      <c r="Q6" s="10">
        <v>44</v>
      </c>
      <c r="R6" s="5">
        <v>44930</v>
      </c>
      <c r="S6" s="39">
        <v>394049000</v>
      </c>
      <c r="T6" s="10" t="s">
        <v>69</v>
      </c>
      <c r="U6" s="39">
        <v>394004276</v>
      </c>
      <c r="V6" s="39" t="s">
        <v>57</v>
      </c>
      <c r="W6" s="5">
        <v>45245</v>
      </c>
      <c r="X6" s="9">
        <v>112358259</v>
      </c>
      <c r="Y6" s="9">
        <f t="shared" si="0"/>
        <v>506362535</v>
      </c>
      <c r="Z6" s="10" t="s">
        <v>105</v>
      </c>
      <c r="AA6" s="5">
        <v>45245</v>
      </c>
      <c r="AB6" s="10" t="s">
        <v>106</v>
      </c>
      <c r="AC6" s="10" t="s">
        <v>57</v>
      </c>
      <c r="AD6" s="10" t="s">
        <v>57</v>
      </c>
      <c r="AE6" s="27" t="s">
        <v>107</v>
      </c>
      <c r="AF6" s="6" t="s">
        <v>108</v>
      </c>
      <c r="AG6" s="6" t="s">
        <v>109</v>
      </c>
      <c r="AH6" s="5" t="s">
        <v>110</v>
      </c>
      <c r="AI6" s="5" t="s">
        <v>110</v>
      </c>
      <c r="AJ6" s="5" t="s">
        <v>110</v>
      </c>
      <c r="AK6" s="6" t="s">
        <v>57</v>
      </c>
      <c r="AL6" s="6" t="s">
        <v>57</v>
      </c>
      <c r="AM6" s="6" t="s">
        <v>111</v>
      </c>
      <c r="AN6" s="6">
        <v>33713</v>
      </c>
      <c r="AO6" s="6" t="s">
        <v>57</v>
      </c>
      <c r="AP6" s="6" t="s">
        <v>111</v>
      </c>
      <c r="AQ6" s="10" t="s">
        <v>112</v>
      </c>
      <c r="AR6" s="10">
        <v>5</v>
      </c>
      <c r="AS6" s="5">
        <v>44932</v>
      </c>
      <c r="AT6" s="6">
        <v>300</v>
      </c>
      <c r="AU6" s="5">
        <v>45239</v>
      </c>
      <c r="AV6" s="6">
        <v>292</v>
      </c>
      <c r="AW6" s="5">
        <v>45245</v>
      </c>
      <c r="AX6" s="57">
        <v>44933</v>
      </c>
      <c r="AY6" s="57">
        <v>45362</v>
      </c>
      <c r="AZ6" s="10" t="s">
        <v>80</v>
      </c>
      <c r="BA6" s="10" t="s">
        <v>81</v>
      </c>
      <c r="BB6" s="10" t="s">
        <v>57</v>
      </c>
      <c r="BC6" s="10" t="s">
        <v>57</v>
      </c>
      <c r="BD6" s="10" t="s">
        <v>57</v>
      </c>
      <c r="BE6" s="10" t="s">
        <v>57</v>
      </c>
    </row>
    <row r="7" spans="1:57" ht="81.75" customHeight="1" x14ac:dyDescent="0.25">
      <c r="A7" s="56" t="s">
        <v>115</v>
      </c>
      <c r="B7" s="10" t="s">
        <v>116</v>
      </c>
      <c r="C7" s="10">
        <v>103678</v>
      </c>
      <c r="D7" s="27" t="s">
        <v>117</v>
      </c>
      <c r="E7" s="5">
        <v>44936</v>
      </c>
      <c r="F7" s="10" t="s">
        <v>118</v>
      </c>
      <c r="G7" s="10" t="s">
        <v>119</v>
      </c>
      <c r="H7" s="10"/>
      <c r="I7" s="5">
        <v>44936</v>
      </c>
      <c r="J7" s="10">
        <v>103678</v>
      </c>
      <c r="K7" s="10" t="s">
        <v>120</v>
      </c>
      <c r="L7" s="10" t="s">
        <v>121</v>
      </c>
      <c r="M7" s="10">
        <v>1</v>
      </c>
      <c r="N7" s="10" t="s">
        <v>122</v>
      </c>
      <c r="O7" s="10" t="s">
        <v>123</v>
      </c>
      <c r="P7" s="10" t="s">
        <v>124</v>
      </c>
      <c r="Q7" s="10">
        <v>18</v>
      </c>
      <c r="R7" s="5">
        <v>44928</v>
      </c>
      <c r="S7" s="39">
        <v>596427783</v>
      </c>
      <c r="T7" s="10" t="s">
        <v>125</v>
      </c>
      <c r="U7" s="39">
        <v>596427783</v>
      </c>
      <c r="V7" s="39" t="s">
        <v>57</v>
      </c>
      <c r="W7" s="10" t="s">
        <v>57</v>
      </c>
      <c r="X7" s="9">
        <v>0</v>
      </c>
      <c r="Y7" s="9">
        <f t="shared" si="0"/>
        <v>596427783</v>
      </c>
      <c r="Z7" s="10" t="s">
        <v>57</v>
      </c>
      <c r="AA7" s="5" t="s">
        <v>57</v>
      </c>
      <c r="AB7" s="10" t="s">
        <v>57</v>
      </c>
      <c r="AC7" s="10" t="s">
        <v>57</v>
      </c>
      <c r="AD7" s="10" t="s">
        <v>57</v>
      </c>
      <c r="AE7" s="27" t="s">
        <v>126</v>
      </c>
      <c r="AF7" s="6" t="s">
        <v>108</v>
      </c>
      <c r="AG7" s="6" t="s">
        <v>109</v>
      </c>
      <c r="AH7" s="5" t="s">
        <v>110</v>
      </c>
      <c r="AI7" s="5" t="s">
        <v>110</v>
      </c>
      <c r="AJ7" s="5" t="s">
        <v>110</v>
      </c>
      <c r="AK7" s="6" t="s">
        <v>57</v>
      </c>
      <c r="AL7" s="6" t="s">
        <v>57</v>
      </c>
      <c r="AM7" s="10" t="s">
        <v>111</v>
      </c>
      <c r="AN7" s="10">
        <v>1023</v>
      </c>
      <c r="AO7" s="6" t="s">
        <v>57</v>
      </c>
      <c r="AP7" s="6" t="s">
        <v>57</v>
      </c>
      <c r="AQ7" s="10" t="s">
        <v>127</v>
      </c>
      <c r="AR7" s="10">
        <v>8</v>
      </c>
      <c r="AS7" s="5">
        <v>44938</v>
      </c>
      <c r="AT7" s="6" t="s">
        <v>57</v>
      </c>
      <c r="AU7" s="6" t="s">
        <v>57</v>
      </c>
      <c r="AV7" s="6" t="s">
        <v>57</v>
      </c>
      <c r="AW7" s="6" t="s">
        <v>57</v>
      </c>
      <c r="AX7" s="58">
        <v>44945</v>
      </c>
      <c r="AY7" s="58">
        <v>45309</v>
      </c>
      <c r="AZ7" s="10" t="s">
        <v>128</v>
      </c>
      <c r="BA7" s="10" t="s">
        <v>129</v>
      </c>
      <c r="BB7" s="10" t="s">
        <v>57</v>
      </c>
      <c r="BC7" s="10" t="s">
        <v>57</v>
      </c>
      <c r="BD7" s="10" t="s">
        <v>57</v>
      </c>
      <c r="BE7" s="10" t="s">
        <v>57</v>
      </c>
    </row>
    <row r="8" spans="1:57" ht="81.75" customHeight="1" x14ac:dyDescent="0.25">
      <c r="A8" s="56" t="s">
        <v>130</v>
      </c>
      <c r="B8" s="10" t="s">
        <v>59</v>
      </c>
      <c r="C8" s="10" t="s">
        <v>131</v>
      </c>
      <c r="D8" s="27" t="s">
        <v>132</v>
      </c>
      <c r="E8" s="5">
        <v>44937</v>
      </c>
      <c r="F8" s="10" t="s">
        <v>62</v>
      </c>
      <c r="G8" s="10" t="s">
        <v>63</v>
      </c>
      <c r="H8" s="10"/>
      <c r="I8" s="5">
        <v>44937</v>
      </c>
      <c r="J8" s="10" t="s">
        <v>133</v>
      </c>
      <c r="K8" s="10" t="s">
        <v>65</v>
      </c>
      <c r="L8" s="10" t="s">
        <v>86</v>
      </c>
      <c r="M8" s="10">
        <v>315</v>
      </c>
      <c r="N8" s="10" t="s">
        <v>87</v>
      </c>
      <c r="O8" s="10" t="s">
        <v>88</v>
      </c>
      <c r="P8" s="10" t="s">
        <v>57</v>
      </c>
      <c r="Q8" s="10">
        <v>4</v>
      </c>
      <c r="R8" s="5">
        <v>44928</v>
      </c>
      <c r="S8" s="39">
        <v>147000000</v>
      </c>
      <c r="T8" s="10" t="s">
        <v>69</v>
      </c>
      <c r="U8" s="39">
        <v>147000000</v>
      </c>
      <c r="V8" s="39">
        <v>14000000</v>
      </c>
      <c r="W8" s="5">
        <v>45238</v>
      </c>
      <c r="X8" s="9">
        <v>15866667</v>
      </c>
      <c r="Y8" s="9">
        <f t="shared" ref="Y8:Y10" si="1">X8+U8</f>
        <v>162866667</v>
      </c>
      <c r="Z8" s="10" t="s">
        <v>134</v>
      </c>
      <c r="AA8" s="5">
        <v>45238</v>
      </c>
      <c r="AB8" s="10" t="s">
        <v>135</v>
      </c>
      <c r="AC8" s="10" t="s">
        <v>57</v>
      </c>
      <c r="AD8" s="10" t="s">
        <v>57</v>
      </c>
      <c r="AE8" s="27" t="s">
        <v>136</v>
      </c>
      <c r="AF8" s="6" t="s">
        <v>73</v>
      </c>
      <c r="AG8" s="6" t="s">
        <v>74</v>
      </c>
      <c r="AH8" s="10" t="s">
        <v>75</v>
      </c>
      <c r="AI8" s="10" t="s">
        <v>137</v>
      </c>
      <c r="AJ8" s="10" t="s">
        <v>138</v>
      </c>
      <c r="AK8" s="10" t="s">
        <v>139</v>
      </c>
      <c r="AL8" s="10" t="s">
        <v>140</v>
      </c>
      <c r="AM8" s="10" t="s">
        <v>57</v>
      </c>
      <c r="AN8" s="6" t="s">
        <v>57</v>
      </c>
      <c r="AO8" s="6" t="s">
        <v>57</v>
      </c>
      <c r="AP8" s="6" t="s">
        <v>57</v>
      </c>
      <c r="AQ8" s="10" t="s">
        <v>141</v>
      </c>
      <c r="AR8" s="10">
        <v>7</v>
      </c>
      <c r="AS8" s="5">
        <v>44938</v>
      </c>
      <c r="AT8" s="6">
        <v>293</v>
      </c>
      <c r="AU8" s="5">
        <v>45229</v>
      </c>
      <c r="AV8" s="6">
        <v>282</v>
      </c>
      <c r="AW8" s="5">
        <v>45238</v>
      </c>
      <c r="AX8" s="57">
        <v>44938</v>
      </c>
      <c r="AY8" s="57">
        <v>45290</v>
      </c>
      <c r="AZ8" s="10" t="s">
        <v>142</v>
      </c>
      <c r="BA8" s="10" t="s">
        <v>143</v>
      </c>
      <c r="BB8" s="10" t="s">
        <v>57</v>
      </c>
      <c r="BC8" s="10" t="s">
        <v>57</v>
      </c>
      <c r="BD8" s="10" t="s">
        <v>57</v>
      </c>
      <c r="BE8" s="10" t="s">
        <v>57</v>
      </c>
    </row>
    <row r="9" spans="1:57" ht="81.75" customHeight="1" x14ac:dyDescent="0.25">
      <c r="A9" s="56" t="s">
        <v>144</v>
      </c>
      <c r="B9" s="10" t="s">
        <v>59</v>
      </c>
      <c r="C9" s="10" t="s">
        <v>145</v>
      </c>
      <c r="D9" s="27" t="s">
        <v>146</v>
      </c>
      <c r="E9" s="5">
        <v>44938</v>
      </c>
      <c r="F9" s="10" t="s">
        <v>62</v>
      </c>
      <c r="G9" s="10" t="s">
        <v>147</v>
      </c>
      <c r="H9" s="56"/>
      <c r="I9" s="11">
        <v>44938</v>
      </c>
      <c r="J9" s="59" t="s">
        <v>148</v>
      </c>
      <c r="K9" s="10" t="s">
        <v>65</v>
      </c>
      <c r="L9" s="10" t="s">
        <v>86</v>
      </c>
      <c r="M9" s="10">
        <v>345</v>
      </c>
      <c r="N9" s="12" t="s">
        <v>149</v>
      </c>
      <c r="O9" s="12" t="s">
        <v>150</v>
      </c>
      <c r="P9" s="10" t="s">
        <v>57</v>
      </c>
      <c r="Q9" s="10">
        <v>17</v>
      </c>
      <c r="R9" s="5">
        <v>44928</v>
      </c>
      <c r="S9" s="13">
        <v>26093811</v>
      </c>
      <c r="T9" s="10" t="s">
        <v>69</v>
      </c>
      <c r="U9" s="13">
        <v>26093811</v>
      </c>
      <c r="V9" s="39">
        <v>2269027</v>
      </c>
      <c r="W9" s="10" t="s">
        <v>57</v>
      </c>
      <c r="X9" s="9">
        <v>0</v>
      </c>
      <c r="Y9" s="9">
        <f t="shared" si="1"/>
        <v>26093811</v>
      </c>
      <c r="Z9" s="10" t="s">
        <v>57</v>
      </c>
      <c r="AA9" s="10" t="s">
        <v>57</v>
      </c>
      <c r="AB9" s="10" t="s">
        <v>57</v>
      </c>
      <c r="AC9" s="10" t="s">
        <v>57</v>
      </c>
      <c r="AD9" s="10" t="s">
        <v>57</v>
      </c>
      <c r="AE9" s="27" t="s">
        <v>151</v>
      </c>
      <c r="AF9" s="6" t="s">
        <v>73</v>
      </c>
      <c r="AG9" s="6" t="s">
        <v>74</v>
      </c>
      <c r="AH9" s="10" t="s">
        <v>75</v>
      </c>
      <c r="AI9" s="10" t="s">
        <v>76</v>
      </c>
      <c r="AJ9" s="10" t="s">
        <v>76</v>
      </c>
      <c r="AK9" s="10" t="s">
        <v>152</v>
      </c>
      <c r="AL9" s="10" t="s">
        <v>153</v>
      </c>
      <c r="AM9" s="10" t="s">
        <v>57</v>
      </c>
      <c r="AN9" s="10" t="s">
        <v>57</v>
      </c>
      <c r="AO9" s="10" t="s">
        <v>57</v>
      </c>
      <c r="AP9" s="10" t="s">
        <v>57</v>
      </c>
      <c r="AQ9" s="38" t="s">
        <v>154</v>
      </c>
      <c r="AR9" s="10">
        <v>9</v>
      </c>
      <c r="AS9" s="14">
        <v>44938</v>
      </c>
      <c r="AT9" s="6" t="s">
        <v>57</v>
      </c>
      <c r="AU9" s="6" t="s">
        <v>57</v>
      </c>
      <c r="AV9" s="6" t="s">
        <v>57</v>
      </c>
      <c r="AW9" s="10" t="s">
        <v>57</v>
      </c>
      <c r="AX9" s="57">
        <v>44939</v>
      </c>
      <c r="AY9" s="57">
        <v>45287</v>
      </c>
      <c r="AZ9" s="10" t="s">
        <v>80</v>
      </c>
      <c r="BA9" s="10" t="s">
        <v>81</v>
      </c>
      <c r="BB9" s="10" t="s">
        <v>57</v>
      </c>
      <c r="BC9" s="10" t="s">
        <v>57</v>
      </c>
      <c r="BD9" s="10" t="s">
        <v>57</v>
      </c>
      <c r="BE9" s="10" t="s">
        <v>57</v>
      </c>
    </row>
    <row r="10" spans="1:57" ht="81.75" customHeight="1" x14ac:dyDescent="0.25">
      <c r="A10" s="56" t="s">
        <v>155</v>
      </c>
      <c r="B10" s="10" t="s">
        <v>59</v>
      </c>
      <c r="C10" s="10" t="s">
        <v>156</v>
      </c>
      <c r="D10" s="27" t="s">
        <v>157</v>
      </c>
      <c r="E10" s="5">
        <v>44938</v>
      </c>
      <c r="F10" s="10" t="s">
        <v>62</v>
      </c>
      <c r="G10" s="10" t="s">
        <v>63</v>
      </c>
      <c r="H10" s="56"/>
      <c r="I10" s="5">
        <v>44938</v>
      </c>
      <c r="J10" s="59" t="s">
        <v>158</v>
      </c>
      <c r="K10" s="10" t="s">
        <v>65</v>
      </c>
      <c r="L10" s="10" t="s">
        <v>86</v>
      </c>
      <c r="M10" s="10">
        <v>315</v>
      </c>
      <c r="N10" s="12" t="s">
        <v>159</v>
      </c>
      <c r="O10" s="10" t="s">
        <v>160</v>
      </c>
      <c r="P10" s="10" t="s">
        <v>161</v>
      </c>
      <c r="Q10" s="10">
        <v>39</v>
      </c>
      <c r="R10" s="5">
        <v>44565</v>
      </c>
      <c r="S10" s="15">
        <v>47649588</v>
      </c>
      <c r="T10" s="10" t="s">
        <v>125</v>
      </c>
      <c r="U10" s="15">
        <v>47649588</v>
      </c>
      <c r="V10" s="39">
        <v>4538056</v>
      </c>
      <c r="W10" s="5">
        <v>45264</v>
      </c>
      <c r="X10" s="9">
        <v>3781713</v>
      </c>
      <c r="Y10" s="9">
        <f t="shared" si="1"/>
        <v>51431301</v>
      </c>
      <c r="Z10" s="10" t="s">
        <v>162</v>
      </c>
      <c r="AA10" s="5">
        <v>45264</v>
      </c>
      <c r="AB10" s="10" t="s">
        <v>163</v>
      </c>
      <c r="AC10" s="10" t="s">
        <v>57</v>
      </c>
      <c r="AD10" s="10" t="s">
        <v>57</v>
      </c>
      <c r="AE10" s="27" t="s">
        <v>164</v>
      </c>
      <c r="AF10" s="6" t="s">
        <v>73</v>
      </c>
      <c r="AG10" s="6" t="s">
        <v>74</v>
      </c>
      <c r="AH10" s="10" t="s">
        <v>75</v>
      </c>
      <c r="AI10" s="10" t="s">
        <v>165</v>
      </c>
      <c r="AJ10" s="10" t="s">
        <v>76</v>
      </c>
      <c r="AK10" s="10" t="s">
        <v>166</v>
      </c>
      <c r="AL10" s="10" t="s">
        <v>167</v>
      </c>
      <c r="AM10" s="10" t="s">
        <v>57</v>
      </c>
      <c r="AN10" s="10" t="s">
        <v>57</v>
      </c>
      <c r="AO10" s="10" t="s">
        <v>57</v>
      </c>
      <c r="AP10" s="10" t="s">
        <v>57</v>
      </c>
      <c r="AQ10" s="38" t="s">
        <v>168</v>
      </c>
      <c r="AR10" s="38">
        <v>12</v>
      </c>
      <c r="AS10" s="17">
        <v>44939</v>
      </c>
      <c r="AT10" s="6">
        <v>278</v>
      </c>
      <c r="AU10" s="5">
        <v>45217</v>
      </c>
      <c r="AV10" s="6">
        <v>348</v>
      </c>
      <c r="AW10" s="5">
        <v>45264</v>
      </c>
      <c r="AX10" s="57">
        <v>44946</v>
      </c>
      <c r="AY10" s="57">
        <v>45289</v>
      </c>
      <c r="AZ10" s="10" t="s">
        <v>169</v>
      </c>
      <c r="BA10" s="10" t="s">
        <v>170</v>
      </c>
      <c r="BB10" s="10" t="s">
        <v>57</v>
      </c>
      <c r="BC10" s="10" t="s">
        <v>57</v>
      </c>
      <c r="BD10" s="10" t="s">
        <v>57</v>
      </c>
      <c r="BE10" s="10" t="s">
        <v>57</v>
      </c>
    </row>
    <row r="11" spans="1:57" ht="81.75" customHeight="1" x14ac:dyDescent="0.25">
      <c r="A11" s="56" t="s">
        <v>171</v>
      </c>
      <c r="B11" s="10" t="s">
        <v>59</v>
      </c>
      <c r="C11" s="10" t="s">
        <v>172</v>
      </c>
      <c r="D11" s="27" t="s">
        <v>173</v>
      </c>
      <c r="E11" s="5">
        <v>44938</v>
      </c>
      <c r="F11" s="10" t="s">
        <v>62</v>
      </c>
      <c r="G11" s="10" t="s">
        <v>63</v>
      </c>
      <c r="H11" s="56"/>
      <c r="I11" s="14">
        <v>44938</v>
      </c>
      <c r="J11" s="59" t="s">
        <v>174</v>
      </c>
      <c r="K11" s="10" t="s">
        <v>65</v>
      </c>
      <c r="L11" s="10" t="s">
        <v>86</v>
      </c>
      <c r="M11" s="10">
        <v>330</v>
      </c>
      <c r="N11" s="12" t="s">
        <v>175</v>
      </c>
      <c r="O11" s="10" t="s">
        <v>176</v>
      </c>
      <c r="P11" s="10" t="s">
        <v>177</v>
      </c>
      <c r="Q11" s="10">
        <v>5</v>
      </c>
      <c r="R11" s="5">
        <v>44928</v>
      </c>
      <c r="S11" s="13">
        <v>72696987</v>
      </c>
      <c r="T11" s="10" t="s">
        <v>125</v>
      </c>
      <c r="U11" s="60">
        <v>72696987</v>
      </c>
      <c r="V11" s="15" t="s">
        <v>178</v>
      </c>
      <c r="W11" s="5">
        <v>45583</v>
      </c>
      <c r="X11" s="9">
        <v>3965290</v>
      </c>
      <c r="Y11" s="60">
        <v>72696987</v>
      </c>
      <c r="Z11" s="10" t="s">
        <v>179</v>
      </c>
      <c r="AA11" s="5">
        <v>45583</v>
      </c>
      <c r="AB11" s="10" t="s">
        <v>180</v>
      </c>
      <c r="AC11" s="10" t="s">
        <v>57</v>
      </c>
      <c r="AD11" s="10" t="s">
        <v>57</v>
      </c>
      <c r="AE11" s="27" t="s">
        <v>181</v>
      </c>
      <c r="AF11" s="6" t="s">
        <v>73</v>
      </c>
      <c r="AG11" s="6" t="s">
        <v>74</v>
      </c>
      <c r="AH11" s="10" t="s">
        <v>75</v>
      </c>
      <c r="AI11" s="10" t="s">
        <v>165</v>
      </c>
      <c r="AJ11" s="10" t="s">
        <v>165</v>
      </c>
      <c r="AK11" s="10" t="s">
        <v>182</v>
      </c>
      <c r="AL11" s="6" t="s">
        <v>183</v>
      </c>
      <c r="AM11" s="10" t="s">
        <v>57</v>
      </c>
      <c r="AN11" s="10" t="s">
        <v>57</v>
      </c>
      <c r="AO11" s="10" t="s">
        <v>57</v>
      </c>
      <c r="AP11" s="10" t="s">
        <v>57</v>
      </c>
      <c r="AQ11" s="38" t="s">
        <v>184</v>
      </c>
      <c r="AR11" s="10">
        <v>13</v>
      </c>
      <c r="AS11" s="5">
        <v>44939</v>
      </c>
      <c r="AT11" s="6">
        <v>284</v>
      </c>
      <c r="AU11" s="5">
        <v>45248</v>
      </c>
      <c r="AV11" s="6">
        <v>308</v>
      </c>
      <c r="AW11" s="5">
        <v>45251</v>
      </c>
      <c r="AX11" s="57">
        <v>44939</v>
      </c>
      <c r="AY11" s="57">
        <v>45290</v>
      </c>
      <c r="AZ11" s="10" t="s">
        <v>185</v>
      </c>
      <c r="BA11" s="10" t="s">
        <v>186</v>
      </c>
      <c r="BB11" s="10" t="s">
        <v>57</v>
      </c>
      <c r="BC11" s="10" t="s">
        <v>57</v>
      </c>
      <c r="BD11" s="10" t="s">
        <v>57</v>
      </c>
      <c r="BE11" s="10" t="s">
        <v>57</v>
      </c>
    </row>
    <row r="12" spans="1:57" ht="81.75" customHeight="1" x14ac:dyDescent="0.25">
      <c r="A12" s="56" t="s">
        <v>187</v>
      </c>
      <c r="B12" s="10" t="s">
        <v>59</v>
      </c>
      <c r="C12" s="10" t="s">
        <v>188</v>
      </c>
      <c r="D12" s="27" t="s">
        <v>189</v>
      </c>
      <c r="E12" s="5">
        <v>44938</v>
      </c>
      <c r="F12" s="10" t="s">
        <v>62</v>
      </c>
      <c r="G12" s="10" t="s">
        <v>147</v>
      </c>
      <c r="H12" s="56"/>
      <c r="I12" s="14">
        <v>44938</v>
      </c>
      <c r="J12" s="59" t="s">
        <v>190</v>
      </c>
      <c r="K12" s="10" t="s">
        <v>65</v>
      </c>
      <c r="L12" s="10" t="s">
        <v>66</v>
      </c>
      <c r="M12" s="10">
        <v>11</v>
      </c>
      <c r="N12" s="12" t="s">
        <v>149</v>
      </c>
      <c r="O12" s="12" t="s">
        <v>191</v>
      </c>
      <c r="P12" s="10" t="s">
        <v>57</v>
      </c>
      <c r="Q12" s="10">
        <v>40</v>
      </c>
      <c r="R12" s="5">
        <v>44930</v>
      </c>
      <c r="S12" s="13">
        <v>31927500</v>
      </c>
      <c r="T12" s="10" t="s">
        <v>69</v>
      </c>
      <c r="U12" s="13">
        <v>31927500</v>
      </c>
      <c r="V12" s="39">
        <v>2902500</v>
      </c>
      <c r="W12" s="5">
        <v>45274</v>
      </c>
      <c r="X12" s="9">
        <v>1451250</v>
      </c>
      <c r="Y12" s="9">
        <f t="shared" ref="Y12:Y31" si="2">X12+U12</f>
        <v>33378750</v>
      </c>
      <c r="Z12" s="10" t="s">
        <v>192</v>
      </c>
      <c r="AA12" s="5">
        <v>45274</v>
      </c>
      <c r="AB12" s="10" t="s">
        <v>193</v>
      </c>
      <c r="AC12" s="10" t="s">
        <v>57</v>
      </c>
      <c r="AD12" s="10" t="s">
        <v>57</v>
      </c>
      <c r="AE12" s="27" t="s">
        <v>194</v>
      </c>
      <c r="AF12" s="6" t="s">
        <v>73</v>
      </c>
      <c r="AG12" s="6" t="s">
        <v>74</v>
      </c>
      <c r="AH12" s="10" t="s">
        <v>75</v>
      </c>
      <c r="AI12" s="10" t="s">
        <v>76</v>
      </c>
      <c r="AJ12" s="10" t="s">
        <v>76</v>
      </c>
      <c r="AK12" s="10" t="s">
        <v>152</v>
      </c>
      <c r="AL12" s="6" t="s">
        <v>153</v>
      </c>
      <c r="AM12" s="10" t="s">
        <v>57</v>
      </c>
      <c r="AN12" s="10" t="s">
        <v>57</v>
      </c>
      <c r="AO12" s="10" t="s">
        <v>57</v>
      </c>
      <c r="AP12" s="10" t="s">
        <v>57</v>
      </c>
      <c r="AQ12" s="10" t="s">
        <v>195</v>
      </c>
      <c r="AR12" s="38">
        <v>15</v>
      </c>
      <c r="AS12" s="22">
        <v>44939</v>
      </c>
      <c r="AT12" s="6">
        <v>333</v>
      </c>
      <c r="AU12" s="10" t="s">
        <v>57</v>
      </c>
      <c r="AV12" s="6">
        <v>363</v>
      </c>
      <c r="AW12" s="5">
        <v>45274</v>
      </c>
      <c r="AX12" s="57">
        <v>44942</v>
      </c>
      <c r="AY12" s="57">
        <v>45290</v>
      </c>
      <c r="AZ12" s="10" t="s">
        <v>196</v>
      </c>
      <c r="BA12" s="10" t="s">
        <v>197</v>
      </c>
      <c r="BB12" s="10" t="s">
        <v>57</v>
      </c>
      <c r="BC12" s="10" t="s">
        <v>57</v>
      </c>
      <c r="BD12" s="10" t="s">
        <v>57</v>
      </c>
      <c r="BE12" s="10" t="s">
        <v>57</v>
      </c>
    </row>
    <row r="13" spans="1:57" ht="81.75" customHeight="1" x14ac:dyDescent="0.25">
      <c r="A13" s="56" t="s">
        <v>198</v>
      </c>
      <c r="B13" s="10" t="s">
        <v>59</v>
      </c>
      <c r="C13" s="10" t="s">
        <v>199</v>
      </c>
      <c r="D13" s="27" t="s">
        <v>200</v>
      </c>
      <c r="E13" s="5">
        <v>44939</v>
      </c>
      <c r="F13" s="10" t="s">
        <v>62</v>
      </c>
      <c r="G13" s="10" t="s">
        <v>63</v>
      </c>
      <c r="H13" s="56"/>
      <c r="I13" s="5">
        <v>44939</v>
      </c>
      <c r="J13" s="59" t="s">
        <v>201</v>
      </c>
      <c r="K13" s="10" t="s">
        <v>65</v>
      </c>
      <c r="L13" s="10" t="s">
        <v>86</v>
      </c>
      <c r="M13" s="10">
        <v>315</v>
      </c>
      <c r="N13" s="12" t="s">
        <v>175</v>
      </c>
      <c r="O13" s="10" t="s">
        <v>176</v>
      </c>
      <c r="P13" s="10" t="s">
        <v>161</v>
      </c>
      <c r="Q13" s="10">
        <v>7</v>
      </c>
      <c r="R13" s="5">
        <v>44928</v>
      </c>
      <c r="S13" s="39">
        <v>69392579</v>
      </c>
      <c r="T13" s="10" t="s">
        <v>125</v>
      </c>
      <c r="U13" s="39">
        <v>69392579</v>
      </c>
      <c r="V13" s="39">
        <v>6608817</v>
      </c>
      <c r="W13" s="10" t="s">
        <v>57</v>
      </c>
      <c r="X13" s="9">
        <v>0</v>
      </c>
      <c r="Y13" s="9">
        <f t="shared" si="2"/>
        <v>69392579</v>
      </c>
      <c r="Z13" s="10" t="s">
        <v>57</v>
      </c>
      <c r="AA13" s="10" t="s">
        <v>57</v>
      </c>
      <c r="AB13" s="10" t="s">
        <v>57</v>
      </c>
      <c r="AC13" s="10" t="s">
        <v>202</v>
      </c>
      <c r="AD13" s="5">
        <v>45208</v>
      </c>
      <c r="AE13" s="27" t="s">
        <v>203</v>
      </c>
      <c r="AF13" s="6" t="s">
        <v>73</v>
      </c>
      <c r="AG13" s="6" t="s">
        <v>74</v>
      </c>
      <c r="AH13" s="10" t="s">
        <v>75</v>
      </c>
      <c r="AI13" s="10" t="s">
        <v>204</v>
      </c>
      <c r="AJ13" s="10" t="s">
        <v>205</v>
      </c>
      <c r="AK13" s="10" t="s">
        <v>182</v>
      </c>
      <c r="AL13" s="6" t="s">
        <v>206</v>
      </c>
      <c r="AM13" s="10" t="s">
        <v>57</v>
      </c>
      <c r="AN13" s="10" t="s">
        <v>57</v>
      </c>
      <c r="AO13" s="10" t="s">
        <v>57</v>
      </c>
      <c r="AP13" s="10" t="s">
        <v>57</v>
      </c>
      <c r="AQ13" s="10" t="s">
        <v>207</v>
      </c>
      <c r="AR13" s="10">
        <v>26</v>
      </c>
      <c r="AS13" s="5">
        <v>44942</v>
      </c>
      <c r="AT13" s="6" t="s">
        <v>57</v>
      </c>
      <c r="AU13" s="6" t="s">
        <v>57</v>
      </c>
      <c r="AV13" s="6" t="s">
        <v>57</v>
      </c>
      <c r="AW13" s="6" t="s">
        <v>57</v>
      </c>
      <c r="AX13" s="57">
        <v>44942</v>
      </c>
      <c r="AY13" s="57">
        <v>45208</v>
      </c>
      <c r="AZ13" s="10" t="s">
        <v>185</v>
      </c>
      <c r="BA13" s="10" t="s">
        <v>186</v>
      </c>
      <c r="BB13" s="10" t="s">
        <v>57</v>
      </c>
      <c r="BC13" s="10" t="s">
        <v>57</v>
      </c>
      <c r="BD13" s="10" t="s">
        <v>57</v>
      </c>
      <c r="BE13" s="10" t="s">
        <v>57</v>
      </c>
    </row>
    <row r="14" spans="1:57" ht="81.75" customHeight="1" x14ac:dyDescent="0.25">
      <c r="A14" s="56" t="s">
        <v>208</v>
      </c>
      <c r="B14" s="10" t="s">
        <v>59</v>
      </c>
      <c r="C14" s="10" t="s">
        <v>209</v>
      </c>
      <c r="D14" s="27" t="s">
        <v>210</v>
      </c>
      <c r="E14" s="5">
        <v>44938</v>
      </c>
      <c r="F14" s="10" t="s">
        <v>62</v>
      </c>
      <c r="G14" s="10" t="s">
        <v>63</v>
      </c>
      <c r="H14" s="56"/>
      <c r="I14" s="5">
        <v>44938</v>
      </c>
      <c r="J14" s="59" t="s">
        <v>211</v>
      </c>
      <c r="K14" s="10" t="s">
        <v>65</v>
      </c>
      <c r="L14" s="10" t="s">
        <v>66</v>
      </c>
      <c r="M14" s="10">
        <v>11</v>
      </c>
      <c r="N14" s="12" t="s">
        <v>67</v>
      </c>
      <c r="O14" s="10" t="s">
        <v>212</v>
      </c>
      <c r="P14" s="10" t="s">
        <v>57</v>
      </c>
      <c r="Q14" s="10">
        <v>27</v>
      </c>
      <c r="R14" s="5">
        <v>44929</v>
      </c>
      <c r="S14" s="39">
        <v>58236200</v>
      </c>
      <c r="T14" s="10" t="s">
        <v>69</v>
      </c>
      <c r="U14" s="39">
        <v>58236200</v>
      </c>
      <c r="V14" s="39">
        <v>5294200</v>
      </c>
      <c r="W14" s="10" t="s">
        <v>57</v>
      </c>
      <c r="X14" s="9">
        <v>0</v>
      </c>
      <c r="Y14" s="9">
        <f t="shared" si="2"/>
        <v>58236200</v>
      </c>
      <c r="Z14" s="10" t="s">
        <v>57</v>
      </c>
      <c r="AA14" s="10" t="s">
        <v>57</v>
      </c>
      <c r="AB14" s="10" t="s">
        <v>57</v>
      </c>
      <c r="AC14" s="10" t="s">
        <v>57</v>
      </c>
      <c r="AD14" s="10" t="s">
        <v>57</v>
      </c>
      <c r="AE14" s="27" t="s">
        <v>213</v>
      </c>
      <c r="AF14" s="6" t="s">
        <v>73</v>
      </c>
      <c r="AG14" s="6" t="s">
        <v>74</v>
      </c>
      <c r="AH14" s="10" t="s">
        <v>75</v>
      </c>
      <c r="AI14" s="10" t="s">
        <v>214</v>
      </c>
      <c r="AJ14" s="10" t="s">
        <v>214</v>
      </c>
      <c r="AK14" s="10" t="s">
        <v>77</v>
      </c>
      <c r="AL14" s="6" t="s">
        <v>215</v>
      </c>
      <c r="AM14" s="10" t="s">
        <v>57</v>
      </c>
      <c r="AN14" s="10" t="s">
        <v>57</v>
      </c>
      <c r="AO14" s="10" t="s">
        <v>57</v>
      </c>
      <c r="AP14" s="10" t="s">
        <v>57</v>
      </c>
      <c r="AQ14" s="10" t="s">
        <v>216</v>
      </c>
      <c r="AR14" s="10">
        <v>10</v>
      </c>
      <c r="AS14" s="5">
        <v>44939</v>
      </c>
      <c r="AT14" s="6" t="s">
        <v>57</v>
      </c>
      <c r="AU14" s="6" t="s">
        <v>57</v>
      </c>
      <c r="AV14" s="6" t="s">
        <v>57</v>
      </c>
      <c r="AW14" s="6" t="s">
        <v>57</v>
      </c>
      <c r="AX14" s="57">
        <v>44943</v>
      </c>
      <c r="AY14" s="57">
        <v>45276</v>
      </c>
      <c r="AZ14" s="10" t="s">
        <v>217</v>
      </c>
      <c r="BA14" s="10" t="s">
        <v>218</v>
      </c>
      <c r="BB14" s="10" t="s">
        <v>57</v>
      </c>
      <c r="BC14" s="10" t="s">
        <v>57</v>
      </c>
      <c r="BD14" s="10" t="s">
        <v>57</v>
      </c>
      <c r="BE14" s="10" t="s">
        <v>57</v>
      </c>
    </row>
    <row r="15" spans="1:57" ht="81.75" customHeight="1" x14ac:dyDescent="0.25">
      <c r="A15" s="56" t="s">
        <v>219</v>
      </c>
      <c r="B15" s="10" t="s">
        <v>59</v>
      </c>
      <c r="C15" s="10" t="s">
        <v>220</v>
      </c>
      <c r="D15" s="27" t="s">
        <v>221</v>
      </c>
      <c r="E15" s="5">
        <v>44938</v>
      </c>
      <c r="F15" s="10" t="s">
        <v>62</v>
      </c>
      <c r="G15" s="10" t="s">
        <v>63</v>
      </c>
      <c r="H15" s="56"/>
      <c r="I15" s="5">
        <v>44938</v>
      </c>
      <c r="J15" s="59" t="s">
        <v>222</v>
      </c>
      <c r="K15" s="10" t="s">
        <v>65</v>
      </c>
      <c r="L15" s="10" t="s">
        <v>66</v>
      </c>
      <c r="M15" s="10">
        <v>11</v>
      </c>
      <c r="N15" s="12" t="s">
        <v>67</v>
      </c>
      <c r="O15" s="10" t="s">
        <v>212</v>
      </c>
      <c r="P15" s="10" t="s">
        <v>57</v>
      </c>
      <c r="Q15" s="10">
        <v>26</v>
      </c>
      <c r="R15" s="5">
        <v>44929</v>
      </c>
      <c r="S15" s="39">
        <v>58236200</v>
      </c>
      <c r="T15" s="10" t="s">
        <v>69</v>
      </c>
      <c r="U15" s="39">
        <v>58236200</v>
      </c>
      <c r="V15" s="39">
        <v>5294200</v>
      </c>
      <c r="W15" s="10" t="s">
        <v>57</v>
      </c>
      <c r="X15" s="9">
        <v>0</v>
      </c>
      <c r="Y15" s="9">
        <f t="shared" si="2"/>
        <v>58236200</v>
      </c>
      <c r="Z15" s="10" t="s">
        <v>57</v>
      </c>
      <c r="AA15" s="10" t="s">
        <v>57</v>
      </c>
      <c r="AB15" s="10" t="s">
        <v>57</v>
      </c>
      <c r="AC15" s="10" t="s">
        <v>57</v>
      </c>
      <c r="AD15" s="10" t="s">
        <v>57</v>
      </c>
      <c r="AE15" s="27" t="s">
        <v>223</v>
      </c>
      <c r="AF15" s="6" t="s">
        <v>73</v>
      </c>
      <c r="AG15" s="6" t="s">
        <v>74</v>
      </c>
      <c r="AH15" s="10" t="s">
        <v>75</v>
      </c>
      <c r="AI15" s="10" t="s">
        <v>224</v>
      </c>
      <c r="AJ15" s="10" t="s">
        <v>225</v>
      </c>
      <c r="AK15" s="10" t="s">
        <v>226</v>
      </c>
      <c r="AL15" s="10" t="s">
        <v>90</v>
      </c>
      <c r="AM15" s="10" t="s">
        <v>57</v>
      </c>
      <c r="AN15" s="10" t="s">
        <v>57</v>
      </c>
      <c r="AO15" s="10" t="s">
        <v>57</v>
      </c>
      <c r="AP15" s="10" t="s">
        <v>57</v>
      </c>
      <c r="AQ15" s="38" t="s">
        <v>227</v>
      </c>
      <c r="AR15" s="10">
        <v>11</v>
      </c>
      <c r="AS15" s="5">
        <v>44939</v>
      </c>
      <c r="AT15" s="6" t="s">
        <v>57</v>
      </c>
      <c r="AU15" s="10" t="s">
        <v>57</v>
      </c>
      <c r="AV15" s="6" t="s">
        <v>57</v>
      </c>
      <c r="AW15" s="10" t="s">
        <v>57</v>
      </c>
      <c r="AX15" s="57">
        <v>44942</v>
      </c>
      <c r="AY15" s="57">
        <v>45275</v>
      </c>
      <c r="AZ15" s="10" t="s">
        <v>217</v>
      </c>
      <c r="BA15" s="10" t="s">
        <v>218</v>
      </c>
      <c r="BB15" s="5">
        <v>45083</v>
      </c>
      <c r="BC15" s="5">
        <v>45083</v>
      </c>
      <c r="BD15" s="10" t="s">
        <v>228</v>
      </c>
      <c r="BE15" s="10" t="s">
        <v>57</v>
      </c>
    </row>
    <row r="16" spans="1:57" ht="81.75" customHeight="1" x14ac:dyDescent="0.25">
      <c r="A16" s="56" t="s">
        <v>229</v>
      </c>
      <c r="B16" s="10" t="s">
        <v>59</v>
      </c>
      <c r="C16" s="10" t="s">
        <v>230</v>
      </c>
      <c r="D16" s="27" t="s">
        <v>231</v>
      </c>
      <c r="E16" s="5">
        <v>44938</v>
      </c>
      <c r="F16" s="10" t="s">
        <v>62</v>
      </c>
      <c r="G16" s="10" t="s">
        <v>63</v>
      </c>
      <c r="H16" s="10"/>
      <c r="I16" s="5">
        <v>44938</v>
      </c>
      <c r="J16" s="59" t="s">
        <v>232</v>
      </c>
      <c r="K16" s="10" t="s">
        <v>65</v>
      </c>
      <c r="L16" s="10" t="s">
        <v>66</v>
      </c>
      <c r="M16" s="10">
        <v>11</v>
      </c>
      <c r="N16" s="10" t="s">
        <v>87</v>
      </c>
      <c r="O16" s="10" t="s">
        <v>88</v>
      </c>
      <c r="P16" s="10" t="s">
        <v>57</v>
      </c>
      <c r="Q16" s="10">
        <v>10</v>
      </c>
      <c r="R16" s="5">
        <v>44928</v>
      </c>
      <c r="S16" s="39">
        <v>121161634</v>
      </c>
      <c r="T16" s="10" t="s">
        <v>69</v>
      </c>
      <c r="U16" s="39">
        <v>121161634</v>
      </c>
      <c r="V16" s="39">
        <v>11014694</v>
      </c>
      <c r="W16" s="10" t="s">
        <v>57</v>
      </c>
      <c r="X16" s="9">
        <v>0</v>
      </c>
      <c r="Y16" s="9">
        <f t="shared" si="2"/>
        <v>121161634</v>
      </c>
      <c r="Z16" s="10" t="s">
        <v>57</v>
      </c>
      <c r="AA16" s="10" t="s">
        <v>57</v>
      </c>
      <c r="AB16" s="10" t="s">
        <v>57</v>
      </c>
      <c r="AC16" s="10" t="s">
        <v>202</v>
      </c>
      <c r="AD16" s="5">
        <v>44974</v>
      </c>
      <c r="AE16" s="27" t="s">
        <v>233</v>
      </c>
      <c r="AF16" s="10" t="s">
        <v>73</v>
      </c>
      <c r="AG16" s="10" t="s">
        <v>74</v>
      </c>
      <c r="AH16" s="10" t="s">
        <v>75</v>
      </c>
      <c r="AI16" s="10" t="s">
        <v>76</v>
      </c>
      <c r="AJ16" s="10" t="s">
        <v>76</v>
      </c>
      <c r="AK16" s="10" t="s">
        <v>234</v>
      </c>
      <c r="AL16" s="10" t="s">
        <v>90</v>
      </c>
      <c r="AM16" s="10" t="s">
        <v>57</v>
      </c>
      <c r="AN16" s="10" t="s">
        <v>57</v>
      </c>
      <c r="AO16" s="10" t="s">
        <v>57</v>
      </c>
      <c r="AP16" s="10" t="s">
        <v>57</v>
      </c>
      <c r="AQ16" s="38" t="s">
        <v>235</v>
      </c>
      <c r="AR16" s="10">
        <v>17</v>
      </c>
      <c r="AS16" s="5">
        <v>44939</v>
      </c>
      <c r="AT16" s="10" t="s">
        <v>57</v>
      </c>
      <c r="AU16" s="10" t="s">
        <v>57</v>
      </c>
      <c r="AV16" s="10" t="s">
        <v>57</v>
      </c>
      <c r="AW16" s="10" t="s">
        <v>57</v>
      </c>
      <c r="AX16" s="57">
        <v>44942</v>
      </c>
      <c r="AY16" s="57">
        <v>44974</v>
      </c>
      <c r="AZ16" s="10" t="s">
        <v>236</v>
      </c>
      <c r="BA16" s="10" t="s">
        <v>237</v>
      </c>
      <c r="BB16" s="10" t="s">
        <v>57</v>
      </c>
      <c r="BC16" s="10" t="s">
        <v>57</v>
      </c>
      <c r="BD16" s="10" t="s">
        <v>57</v>
      </c>
      <c r="BE16" s="10" t="s">
        <v>57</v>
      </c>
    </row>
    <row r="17" spans="1:57" ht="81.75" customHeight="1" x14ac:dyDescent="0.25">
      <c r="A17" s="56" t="s">
        <v>238</v>
      </c>
      <c r="B17" s="10" t="s">
        <v>59</v>
      </c>
      <c r="C17" s="10" t="s">
        <v>239</v>
      </c>
      <c r="D17" s="27" t="s">
        <v>240</v>
      </c>
      <c r="E17" s="5">
        <v>44938</v>
      </c>
      <c r="F17" s="10" t="s">
        <v>62</v>
      </c>
      <c r="G17" s="10" t="s">
        <v>63</v>
      </c>
      <c r="H17" s="56"/>
      <c r="I17" s="5">
        <v>44938</v>
      </c>
      <c r="J17" s="59" t="s">
        <v>241</v>
      </c>
      <c r="K17" s="10" t="s">
        <v>65</v>
      </c>
      <c r="L17" s="10" t="s">
        <v>66</v>
      </c>
      <c r="M17" s="10">
        <v>11</v>
      </c>
      <c r="N17" s="12" t="s">
        <v>175</v>
      </c>
      <c r="O17" s="5" t="s">
        <v>176</v>
      </c>
      <c r="P17" s="10" t="s">
        <v>177</v>
      </c>
      <c r="Q17" s="10">
        <v>42</v>
      </c>
      <c r="R17" s="5">
        <v>44930</v>
      </c>
      <c r="S17" s="39">
        <v>88851884</v>
      </c>
      <c r="T17" s="10" t="s">
        <v>125</v>
      </c>
      <c r="U17" s="39">
        <v>88851884</v>
      </c>
      <c r="V17" s="39">
        <v>8077444</v>
      </c>
      <c r="W17" s="5">
        <v>45253</v>
      </c>
      <c r="X17" s="9">
        <v>4038722</v>
      </c>
      <c r="Y17" s="9">
        <f t="shared" si="2"/>
        <v>92890606</v>
      </c>
      <c r="Z17" s="10" t="s">
        <v>192</v>
      </c>
      <c r="AA17" s="5">
        <v>45253</v>
      </c>
      <c r="AB17" s="10" t="s">
        <v>242</v>
      </c>
      <c r="AC17" s="10" t="s">
        <v>57</v>
      </c>
      <c r="AD17" s="10" t="s">
        <v>57</v>
      </c>
      <c r="AE17" s="27" t="s">
        <v>243</v>
      </c>
      <c r="AF17" s="6" t="s">
        <v>73</v>
      </c>
      <c r="AG17" s="6" t="s">
        <v>74</v>
      </c>
      <c r="AH17" s="10" t="s">
        <v>75</v>
      </c>
      <c r="AI17" s="10" t="s">
        <v>76</v>
      </c>
      <c r="AJ17" s="10" t="s">
        <v>76</v>
      </c>
      <c r="AK17" s="10" t="s">
        <v>244</v>
      </c>
      <c r="AL17" s="10" t="s">
        <v>90</v>
      </c>
      <c r="AM17" s="10" t="s">
        <v>57</v>
      </c>
      <c r="AN17" s="10" t="s">
        <v>57</v>
      </c>
      <c r="AO17" s="10" t="s">
        <v>57</v>
      </c>
      <c r="AP17" s="10" t="s">
        <v>57</v>
      </c>
      <c r="AQ17" s="10" t="s">
        <v>245</v>
      </c>
      <c r="AR17" s="10">
        <v>14</v>
      </c>
      <c r="AS17" s="5">
        <v>44939</v>
      </c>
      <c r="AT17" s="6">
        <v>287</v>
      </c>
      <c r="AU17" s="18">
        <v>40834</v>
      </c>
      <c r="AV17" s="6">
        <v>311</v>
      </c>
      <c r="AW17" s="5">
        <v>45253</v>
      </c>
      <c r="AX17" s="57">
        <v>44942</v>
      </c>
      <c r="AY17" s="57">
        <v>45290</v>
      </c>
      <c r="AZ17" s="10" t="s">
        <v>196</v>
      </c>
      <c r="BA17" s="10" t="s">
        <v>197</v>
      </c>
      <c r="BB17" s="10" t="s">
        <v>57</v>
      </c>
      <c r="BC17" s="10" t="s">
        <v>57</v>
      </c>
      <c r="BD17" s="10" t="s">
        <v>57</v>
      </c>
      <c r="BE17" s="10" t="s">
        <v>57</v>
      </c>
    </row>
    <row r="18" spans="1:57" ht="81.75" customHeight="1" x14ac:dyDescent="0.25">
      <c r="A18" s="56" t="s">
        <v>246</v>
      </c>
      <c r="B18" s="10" t="s">
        <v>59</v>
      </c>
      <c r="C18" s="10" t="s">
        <v>247</v>
      </c>
      <c r="D18" s="27" t="s">
        <v>248</v>
      </c>
      <c r="E18" s="5">
        <v>44938</v>
      </c>
      <c r="F18" s="10" t="s">
        <v>62</v>
      </c>
      <c r="G18" s="10" t="s">
        <v>63</v>
      </c>
      <c r="H18" s="56"/>
      <c r="I18" s="5">
        <v>44938</v>
      </c>
      <c r="J18" s="59" t="s">
        <v>249</v>
      </c>
      <c r="K18" s="10" t="s">
        <v>65</v>
      </c>
      <c r="L18" s="10" t="s">
        <v>66</v>
      </c>
      <c r="M18" s="10">
        <v>6</v>
      </c>
      <c r="N18" s="12" t="s">
        <v>175</v>
      </c>
      <c r="O18" s="10" t="s">
        <v>176</v>
      </c>
      <c r="P18" s="10" t="s">
        <v>177</v>
      </c>
      <c r="Q18" s="10">
        <v>43</v>
      </c>
      <c r="R18" s="5">
        <v>44930</v>
      </c>
      <c r="S18" s="39">
        <v>27228336</v>
      </c>
      <c r="T18" s="10" t="s">
        <v>125</v>
      </c>
      <c r="U18" s="39">
        <v>27228336</v>
      </c>
      <c r="V18" s="39">
        <v>4538056</v>
      </c>
      <c r="W18" s="10" t="s">
        <v>57</v>
      </c>
      <c r="X18" s="9">
        <v>0</v>
      </c>
      <c r="Y18" s="9">
        <f t="shared" si="2"/>
        <v>27228336</v>
      </c>
      <c r="Z18" s="10" t="s">
        <v>57</v>
      </c>
      <c r="AA18" s="10" t="s">
        <v>57</v>
      </c>
      <c r="AB18" s="10" t="s">
        <v>57</v>
      </c>
      <c r="AC18" s="10" t="s">
        <v>57</v>
      </c>
      <c r="AD18" s="10" t="s">
        <v>57</v>
      </c>
      <c r="AE18" s="27" t="s">
        <v>250</v>
      </c>
      <c r="AF18" s="6" t="s">
        <v>73</v>
      </c>
      <c r="AG18" s="6" t="s">
        <v>74</v>
      </c>
      <c r="AH18" s="10" t="s">
        <v>75</v>
      </c>
      <c r="AI18" s="10" t="s">
        <v>76</v>
      </c>
      <c r="AJ18" s="10" t="s">
        <v>76</v>
      </c>
      <c r="AK18" s="10" t="s">
        <v>244</v>
      </c>
      <c r="AL18" s="10" t="s">
        <v>90</v>
      </c>
      <c r="AM18" s="10" t="s">
        <v>57</v>
      </c>
      <c r="AN18" s="10" t="s">
        <v>57</v>
      </c>
      <c r="AO18" s="10" t="s">
        <v>57</v>
      </c>
      <c r="AP18" s="10" t="s">
        <v>57</v>
      </c>
      <c r="AQ18" s="38" t="s">
        <v>251</v>
      </c>
      <c r="AR18" s="10">
        <v>16</v>
      </c>
      <c r="AS18" s="5">
        <v>44939</v>
      </c>
      <c r="AT18" s="6" t="s">
        <v>57</v>
      </c>
      <c r="AU18" s="6" t="s">
        <v>57</v>
      </c>
      <c r="AV18" s="6" t="s">
        <v>57</v>
      </c>
      <c r="AW18" s="6" t="s">
        <v>57</v>
      </c>
      <c r="AX18" s="57">
        <v>44942</v>
      </c>
      <c r="AY18" s="57">
        <v>45122</v>
      </c>
      <c r="AZ18" s="10" t="s">
        <v>196</v>
      </c>
      <c r="BA18" s="10" t="s">
        <v>197</v>
      </c>
      <c r="BB18" s="10" t="s">
        <v>57</v>
      </c>
      <c r="BC18" s="10" t="s">
        <v>57</v>
      </c>
      <c r="BD18" s="10" t="s">
        <v>57</v>
      </c>
      <c r="BE18" s="10" t="s">
        <v>57</v>
      </c>
    </row>
    <row r="19" spans="1:57" ht="81.75" customHeight="1" x14ac:dyDescent="0.25">
      <c r="A19" s="56" t="s">
        <v>252</v>
      </c>
      <c r="B19" s="10" t="s">
        <v>59</v>
      </c>
      <c r="C19" s="10" t="s">
        <v>253</v>
      </c>
      <c r="D19" s="27" t="s">
        <v>254</v>
      </c>
      <c r="E19" s="5">
        <v>44939</v>
      </c>
      <c r="F19" s="10" t="s">
        <v>62</v>
      </c>
      <c r="G19" s="10" t="s">
        <v>63</v>
      </c>
      <c r="H19" s="56"/>
      <c r="I19" s="5">
        <v>44939</v>
      </c>
      <c r="J19" s="59" t="s">
        <v>255</v>
      </c>
      <c r="K19" s="10" t="s">
        <v>65</v>
      </c>
      <c r="L19" s="10" t="s">
        <v>86</v>
      </c>
      <c r="M19" s="10">
        <v>330</v>
      </c>
      <c r="N19" s="12" t="s">
        <v>175</v>
      </c>
      <c r="O19" s="10" t="s">
        <v>176</v>
      </c>
      <c r="P19" s="10" t="s">
        <v>177</v>
      </c>
      <c r="Q19" s="10">
        <v>1</v>
      </c>
      <c r="R19" s="5">
        <v>44928</v>
      </c>
      <c r="S19" s="13">
        <v>72696987</v>
      </c>
      <c r="T19" s="10" t="s">
        <v>125</v>
      </c>
      <c r="U19" s="13">
        <v>72696987</v>
      </c>
      <c r="V19" s="39">
        <v>6608817</v>
      </c>
      <c r="W19" s="5">
        <v>45275</v>
      </c>
      <c r="X19" s="9">
        <v>3084115</v>
      </c>
      <c r="Y19" s="9">
        <f t="shared" si="2"/>
        <v>75781102</v>
      </c>
      <c r="Z19" s="10" t="s">
        <v>256</v>
      </c>
      <c r="AA19" s="5">
        <v>45275</v>
      </c>
      <c r="AB19" s="10" t="s">
        <v>257</v>
      </c>
      <c r="AC19" s="10" t="s">
        <v>57</v>
      </c>
      <c r="AD19" s="10" t="s">
        <v>57</v>
      </c>
      <c r="AE19" s="27" t="s">
        <v>258</v>
      </c>
      <c r="AF19" s="6" t="s">
        <v>73</v>
      </c>
      <c r="AG19" s="6" t="s">
        <v>74</v>
      </c>
      <c r="AH19" s="10" t="s">
        <v>75</v>
      </c>
      <c r="AI19" s="10" t="s">
        <v>76</v>
      </c>
      <c r="AJ19" s="10" t="s">
        <v>76</v>
      </c>
      <c r="AK19" s="10" t="s">
        <v>182</v>
      </c>
      <c r="AL19" s="10" t="s">
        <v>206</v>
      </c>
      <c r="AM19" s="10" t="s">
        <v>57</v>
      </c>
      <c r="AN19" s="10" t="s">
        <v>57</v>
      </c>
      <c r="AO19" s="10" t="s">
        <v>57</v>
      </c>
      <c r="AP19" s="10" t="s">
        <v>57</v>
      </c>
      <c r="AQ19" s="10" t="s">
        <v>259</v>
      </c>
      <c r="AR19" s="10">
        <v>31</v>
      </c>
      <c r="AS19" s="5">
        <v>44942</v>
      </c>
      <c r="AT19" s="6">
        <v>329</v>
      </c>
      <c r="AU19" s="6" t="s">
        <v>57</v>
      </c>
      <c r="AV19" s="6">
        <v>366</v>
      </c>
      <c r="AW19" s="5">
        <v>45275</v>
      </c>
      <c r="AX19" s="57">
        <v>44942</v>
      </c>
      <c r="AY19" s="57">
        <v>45289</v>
      </c>
      <c r="AZ19" s="10" t="s">
        <v>185</v>
      </c>
      <c r="BA19" s="10" t="s">
        <v>186</v>
      </c>
      <c r="BB19" s="10" t="s">
        <v>260</v>
      </c>
      <c r="BC19" s="10" t="s">
        <v>260</v>
      </c>
      <c r="BD19" s="10" t="s">
        <v>260</v>
      </c>
      <c r="BE19" s="10" t="s">
        <v>260</v>
      </c>
    </row>
    <row r="20" spans="1:57" ht="81.75" customHeight="1" x14ac:dyDescent="0.25">
      <c r="A20" s="56" t="s">
        <v>261</v>
      </c>
      <c r="B20" s="10" t="s">
        <v>262</v>
      </c>
      <c r="C20" s="10" t="s">
        <v>263</v>
      </c>
      <c r="D20" s="27" t="s">
        <v>264</v>
      </c>
      <c r="E20" s="5">
        <v>44939</v>
      </c>
      <c r="F20" s="10" t="s">
        <v>62</v>
      </c>
      <c r="G20" s="10" t="s">
        <v>63</v>
      </c>
      <c r="H20" s="56"/>
      <c r="I20" s="5">
        <v>44939</v>
      </c>
      <c r="J20" s="59" t="s">
        <v>265</v>
      </c>
      <c r="K20" s="10" t="s">
        <v>65</v>
      </c>
      <c r="L20" s="10" t="s">
        <v>86</v>
      </c>
      <c r="M20" s="10">
        <v>315</v>
      </c>
      <c r="N20" s="12" t="s">
        <v>67</v>
      </c>
      <c r="O20" s="12" t="s">
        <v>68</v>
      </c>
      <c r="P20" s="10" t="s">
        <v>57</v>
      </c>
      <c r="Q20" s="10">
        <v>9</v>
      </c>
      <c r="R20" s="5">
        <v>44928</v>
      </c>
      <c r="S20" s="39">
        <v>84813162</v>
      </c>
      <c r="T20" s="10" t="s">
        <v>69</v>
      </c>
      <c r="U20" s="39">
        <v>84813162</v>
      </c>
      <c r="V20" s="39">
        <v>8077444</v>
      </c>
      <c r="W20" s="5">
        <v>45245</v>
      </c>
      <c r="X20" s="9">
        <v>3769474</v>
      </c>
      <c r="Y20" s="9">
        <f t="shared" si="2"/>
        <v>88582636</v>
      </c>
      <c r="Z20" s="10" t="s">
        <v>266</v>
      </c>
      <c r="AA20" s="5">
        <v>45245</v>
      </c>
      <c r="AB20" s="10" t="s">
        <v>267</v>
      </c>
      <c r="AC20" s="10" t="s">
        <v>57</v>
      </c>
      <c r="AD20" s="10" t="s">
        <v>57</v>
      </c>
      <c r="AE20" s="27" t="s">
        <v>268</v>
      </c>
      <c r="AF20" s="6" t="s">
        <v>73</v>
      </c>
      <c r="AG20" s="6" t="s">
        <v>74</v>
      </c>
      <c r="AH20" s="10" t="s">
        <v>75</v>
      </c>
      <c r="AI20" s="10" t="s">
        <v>269</v>
      </c>
      <c r="AJ20" s="10" t="s">
        <v>270</v>
      </c>
      <c r="AK20" s="10" t="s">
        <v>166</v>
      </c>
      <c r="AL20" s="10" t="s">
        <v>271</v>
      </c>
      <c r="AM20" s="10" t="s">
        <v>57</v>
      </c>
      <c r="AN20" s="10" t="s">
        <v>57</v>
      </c>
      <c r="AO20" s="10" t="s">
        <v>57</v>
      </c>
      <c r="AP20" s="10" t="s">
        <v>57</v>
      </c>
      <c r="AQ20" s="38" t="s">
        <v>272</v>
      </c>
      <c r="AR20" s="10">
        <v>23</v>
      </c>
      <c r="AS20" s="5">
        <v>44939</v>
      </c>
      <c r="AT20" s="10">
        <v>296</v>
      </c>
      <c r="AU20" s="5">
        <v>45230</v>
      </c>
      <c r="AV20" s="6">
        <v>291</v>
      </c>
      <c r="AW20" s="5">
        <v>45245</v>
      </c>
      <c r="AX20" s="57">
        <v>44939</v>
      </c>
      <c r="AY20" s="57">
        <v>45271</v>
      </c>
      <c r="AZ20" s="10" t="s">
        <v>142</v>
      </c>
      <c r="BA20" s="10" t="s">
        <v>143</v>
      </c>
      <c r="BB20" s="5">
        <v>45054</v>
      </c>
      <c r="BC20" s="5">
        <v>45054</v>
      </c>
      <c r="BD20" s="10" t="s">
        <v>273</v>
      </c>
      <c r="BE20" s="10" t="s">
        <v>260</v>
      </c>
    </row>
    <row r="21" spans="1:57" ht="81.75" customHeight="1" x14ac:dyDescent="0.25">
      <c r="A21" s="56" t="s">
        <v>274</v>
      </c>
      <c r="B21" s="10" t="s">
        <v>262</v>
      </c>
      <c r="C21" s="10" t="s">
        <v>275</v>
      </c>
      <c r="D21" s="27" t="s">
        <v>276</v>
      </c>
      <c r="E21" s="5">
        <v>44939</v>
      </c>
      <c r="F21" s="10" t="s">
        <v>62</v>
      </c>
      <c r="G21" s="10" t="s">
        <v>63</v>
      </c>
      <c r="H21" s="10"/>
      <c r="I21" s="5">
        <v>44939</v>
      </c>
      <c r="J21" s="59" t="s">
        <v>277</v>
      </c>
      <c r="K21" s="10" t="s">
        <v>65</v>
      </c>
      <c r="L21" s="10" t="s">
        <v>66</v>
      </c>
      <c r="M21" s="10">
        <v>9</v>
      </c>
      <c r="N21" s="12" t="s">
        <v>175</v>
      </c>
      <c r="O21" s="10" t="s">
        <v>176</v>
      </c>
      <c r="P21" s="10" t="s">
        <v>161</v>
      </c>
      <c r="Q21" s="10">
        <v>30</v>
      </c>
      <c r="R21" s="5">
        <v>44929</v>
      </c>
      <c r="S21" s="39">
        <v>93217365</v>
      </c>
      <c r="T21" s="10" t="s">
        <v>125</v>
      </c>
      <c r="U21" s="19">
        <v>92523438</v>
      </c>
      <c r="V21" s="39">
        <v>10280382</v>
      </c>
      <c r="W21" s="5">
        <v>45212</v>
      </c>
      <c r="X21" s="9">
        <v>25015596</v>
      </c>
      <c r="Y21" s="9">
        <f t="shared" si="2"/>
        <v>117539034</v>
      </c>
      <c r="Z21" s="10" t="s">
        <v>278</v>
      </c>
      <c r="AA21" s="5">
        <v>45212</v>
      </c>
      <c r="AB21" s="10" t="s">
        <v>279</v>
      </c>
      <c r="AC21" s="10" t="s">
        <v>57</v>
      </c>
      <c r="AD21" s="10" t="s">
        <v>57</v>
      </c>
      <c r="AE21" s="27" t="s">
        <v>280</v>
      </c>
      <c r="AF21" s="10" t="s">
        <v>73</v>
      </c>
      <c r="AG21" s="10" t="s">
        <v>74</v>
      </c>
      <c r="AH21" s="10" t="s">
        <v>75</v>
      </c>
      <c r="AI21" s="10" t="s">
        <v>281</v>
      </c>
      <c r="AJ21" s="10" t="s">
        <v>282</v>
      </c>
      <c r="AK21" s="10" t="s">
        <v>283</v>
      </c>
      <c r="AL21" s="10" t="s">
        <v>90</v>
      </c>
      <c r="AM21" s="10" t="s">
        <v>57</v>
      </c>
      <c r="AN21" s="10" t="s">
        <v>57</v>
      </c>
      <c r="AO21" s="10" t="s">
        <v>57</v>
      </c>
      <c r="AP21" s="10" t="s">
        <v>57</v>
      </c>
      <c r="AQ21" s="38" t="s">
        <v>284</v>
      </c>
      <c r="AR21" s="10">
        <v>18</v>
      </c>
      <c r="AS21" s="5">
        <v>44939</v>
      </c>
      <c r="AT21" s="10">
        <v>267</v>
      </c>
      <c r="AU21" s="5">
        <v>45211</v>
      </c>
      <c r="AV21" s="10">
        <v>265</v>
      </c>
      <c r="AW21" s="5">
        <v>45212</v>
      </c>
      <c r="AX21" s="57">
        <v>44943</v>
      </c>
      <c r="AY21" s="57">
        <v>45289</v>
      </c>
      <c r="AZ21" s="10" t="s">
        <v>285</v>
      </c>
      <c r="BA21" s="10" t="s">
        <v>286</v>
      </c>
      <c r="BB21" s="10" t="s">
        <v>260</v>
      </c>
      <c r="BC21" s="10" t="s">
        <v>260</v>
      </c>
      <c r="BD21" s="10" t="s">
        <v>260</v>
      </c>
      <c r="BE21" s="10" t="s">
        <v>260</v>
      </c>
    </row>
    <row r="22" spans="1:57" ht="81.75" customHeight="1" x14ac:dyDescent="0.25">
      <c r="A22" s="56" t="s">
        <v>287</v>
      </c>
      <c r="B22" s="10" t="s">
        <v>262</v>
      </c>
      <c r="C22" s="10" t="s">
        <v>288</v>
      </c>
      <c r="D22" s="27" t="s">
        <v>289</v>
      </c>
      <c r="E22" s="5">
        <v>44939</v>
      </c>
      <c r="F22" s="10" t="s">
        <v>62</v>
      </c>
      <c r="G22" s="10" t="s">
        <v>63</v>
      </c>
      <c r="H22" s="56"/>
      <c r="I22" s="5">
        <v>44939</v>
      </c>
      <c r="J22" s="10" t="s">
        <v>290</v>
      </c>
      <c r="K22" s="10" t="s">
        <v>65</v>
      </c>
      <c r="L22" s="10" t="s">
        <v>66</v>
      </c>
      <c r="M22" s="10">
        <v>11</v>
      </c>
      <c r="N22" s="12" t="s">
        <v>87</v>
      </c>
      <c r="O22" s="12" t="s">
        <v>88</v>
      </c>
      <c r="P22" s="10" t="s">
        <v>57</v>
      </c>
      <c r="Q22" s="10">
        <v>46</v>
      </c>
      <c r="R22" s="5">
        <v>44936</v>
      </c>
      <c r="S22" s="13">
        <v>88851884</v>
      </c>
      <c r="T22" s="10" t="s">
        <v>69</v>
      </c>
      <c r="U22" s="13">
        <v>88851884</v>
      </c>
      <c r="V22" s="39">
        <v>8077444</v>
      </c>
      <c r="W22" s="10" t="s">
        <v>57</v>
      </c>
      <c r="X22" s="9">
        <v>0</v>
      </c>
      <c r="Y22" s="9">
        <f t="shared" si="2"/>
        <v>88851884</v>
      </c>
      <c r="Z22" s="10" t="s">
        <v>57</v>
      </c>
      <c r="AA22" s="10" t="s">
        <v>57</v>
      </c>
      <c r="AB22" s="10" t="s">
        <v>57</v>
      </c>
      <c r="AC22" s="10" t="s">
        <v>57</v>
      </c>
      <c r="AD22" s="10" t="s">
        <v>57</v>
      </c>
      <c r="AE22" s="27" t="s">
        <v>291</v>
      </c>
      <c r="AF22" s="6" t="s">
        <v>73</v>
      </c>
      <c r="AG22" s="6" t="s">
        <v>74</v>
      </c>
      <c r="AH22" s="10" t="s">
        <v>75</v>
      </c>
      <c r="AI22" s="10" t="s">
        <v>76</v>
      </c>
      <c r="AJ22" s="10" t="s">
        <v>76</v>
      </c>
      <c r="AK22" s="10" t="s">
        <v>244</v>
      </c>
      <c r="AL22" s="10" t="s">
        <v>90</v>
      </c>
      <c r="AM22" s="10" t="s">
        <v>57</v>
      </c>
      <c r="AN22" s="10" t="s">
        <v>57</v>
      </c>
      <c r="AO22" s="10" t="s">
        <v>57</v>
      </c>
      <c r="AP22" s="10" t="s">
        <v>57</v>
      </c>
      <c r="AQ22" s="38" t="s">
        <v>292</v>
      </c>
      <c r="AR22" s="10">
        <v>20</v>
      </c>
      <c r="AS22" s="5">
        <v>44939</v>
      </c>
      <c r="AT22" s="6" t="s">
        <v>57</v>
      </c>
      <c r="AU22" s="6" t="s">
        <v>57</v>
      </c>
      <c r="AV22" s="6" t="s">
        <v>57</v>
      </c>
      <c r="AW22" s="6" t="s">
        <v>57</v>
      </c>
      <c r="AX22" s="57">
        <v>44942</v>
      </c>
      <c r="AY22" s="57">
        <v>45275</v>
      </c>
      <c r="AZ22" s="10" t="s">
        <v>80</v>
      </c>
      <c r="BA22" s="10" t="s">
        <v>81</v>
      </c>
      <c r="BB22" s="10" t="s">
        <v>260</v>
      </c>
      <c r="BC22" s="10" t="s">
        <v>260</v>
      </c>
      <c r="BD22" s="10" t="s">
        <v>260</v>
      </c>
      <c r="BE22" s="10" t="s">
        <v>260</v>
      </c>
    </row>
    <row r="23" spans="1:57" ht="96" customHeight="1" x14ac:dyDescent="0.25">
      <c r="A23" s="56" t="s">
        <v>293</v>
      </c>
      <c r="B23" s="10" t="s">
        <v>262</v>
      </c>
      <c r="C23" s="10" t="s">
        <v>294</v>
      </c>
      <c r="D23" s="27" t="s">
        <v>295</v>
      </c>
      <c r="E23" s="5">
        <v>44939</v>
      </c>
      <c r="F23" s="10" t="s">
        <v>62</v>
      </c>
      <c r="G23" s="10" t="s">
        <v>63</v>
      </c>
      <c r="H23" s="56"/>
      <c r="I23" s="5">
        <v>44939</v>
      </c>
      <c r="J23" s="59" t="s">
        <v>296</v>
      </c>
      <c r="K23" s="10" t="s">
        <v>65</v>
      </c>
      <c r="L23" s="10" t="s">
        <v>86</v>
      </c>
      <c r="M23" s="10">
        <v>315</v>
      </c>
      <c r="N23" s="12" t="s">
        <v>175</v>
      </c>
      <c r="O23" s="10" t="s">
        <v>176</v>
      </c>
      <c r="P23" s="10" t="s">
        <v>161</v>
      </c>
      <c r="Q23" s="10">
        <v>2</v>
      </c>
      <c r="R23" s="5">
        <v>44928</v>
      </c>
      <c r="S23" s="39">
        <v>37657053</v>
      </c>
      <c r="T23" s="10" t="s">
        <v>125</v>
      </c>
      <c r="U23" s="39">
        <v>37657053</v>
      </c>
      <c r="V23" s="39">
        <v>3586386</v>
      </c>
      <c r="W23" s="10" t="s">
        <v>57</v>
      </c>
      <c r="X23" s="9">
        <v>0</v>
      </c>
      <c r="Y23" s="9">
        <f t="shared" si="2"/>
        <v>37657053</v>
      </c>
      <c r="Z23" s="10" t="s">
        <v>57</v>
      </c>
      <c r="AA23" s="10" t="s">
        <v>57</v>
      </c>
      <c r="AB23" s="10" t="s">
        <v>57</v>
      </c>
      <c r="AC23" s="10" t="s">
        <v>57</v>
      </c>
      <c r="AD23" s="10" t="s">
        <v>57</v>
      </c>
      <c r="AE23" s="27" t="s">
        <v>297</v>
      </c>
      <c r="AF23" s="6" t="s">
        <v>73</v>
      </c>
      <c r="AG23" s="6" t="s">
        <v>74</v>
      </c>
      <c r="AH23" s="10" t="s">
        <v>75</v>
      </c>
      <c r="AI23" s="10" t="s">
        <v>76</v>
      </c>
      <c r="AJ23" s="10" t="s">
        <v>76</v>
      </c>
      <c r="AK23" s="10" t="s">
        <v>298</v>
      </c>
      <c r="AL23" s="10" t="s">
        <v>140</v>
      </c>
      <c r="AM23" s="10" t="s">
        <v>57</v>
      </c>
      <c r="AN23" s="10" t="s">
        <v>57</v>
      </c>
      <c r="AO23" s="10" t="s">
        <v>57</v>
      </c>
      <c r="AP23" s="10" t="s">
        <v>57</v>
      </c>
      <c r="AQ23" s="38" t="s">
        <v>299</v>
      </c>
      <c r="AR23" s="10">
        <v>24</v>
      </c>
      <c r="AS23" s="5">
        <v>44942</v>
      </c>
      <c r="AT23" s="6" t="s">
        <v>57</v>
      </c>
      <c r="AU23" s="6" t="s">
        <v>57</v>
      </c>
      <c r="AV23" s="6" t="s">
        <v>57</v>
      </c>
      <c r="AW23" s="6" t="s">
        <v>57</v>
      </c>
      <c r="AX23" s="57">
        <v>44942</v>
      </c>
      <c r="AY23" s="57">
        <v>45260</v>
      </c>
      <c r="AZ23" s="10" t="s">
        <v>185</v>
      </c>
      <c r="BA23" s="10" t="s">
        <v>186</v>
      </c>
      <c r="BB23" s="10" t="s">
        <v>260</v>
      </c>
      <c r="BC23" s="10" t="s">
        <v>260</v>
      </c>
      <c r="BD23" s="10" t="s">
        <v>260</v>
      </c>
      <c r="BE23" s="10" t="s">
        <v>260</v>
      </c>
    </row>
    <row r="24" spans="1:57" ht="108" customHeight="1" x14ac:dyDescent="0.25">
      <c r="A24" s="56" t="s">
        <v>300</v>
      </c>
      <c r="B24" s="10" t="s">
        <v>262</v>
      </c>
      <c r="C24" s="10" t="s">
        <v>301</v>
      </c>
      <c r="D24" s="27" t="s">
        <v>302</v>
      </c>
      <c r="E24" s="5">
        <v>44939</v>
      </c>
      <c r="F24" s="10" t="s">
        <v>62</v>
      </c>
      <c r="G24" s="10" t="s">
        <v>63</v>
      </c>
      <c r="H24" s="10"/>
      <c r="I24" s="5">
        <v>44939</v>
      </c>
      <c r="J24" s="59" t="s">
        <v>303</v>
      </c>
      <c r="K24" s="10" t="s">
        <v>65</v>
      </c>
      <c r="L24" s="10" t="s">
        <v>66</v>
      </c>
      <c r="M24" s="10">
        <v>11</v>
      </c>
      <c r="N24" s="12" t="s">
        <v>304</v>
      </c>
      <c r="O24" s="10" t="s">
        <v>305</v>
      </c>
      <c r="P24" s="10" t="s">
        <v>57</v>
      </c>
      <c r="Q24" s="10">
        <v>48</v>
      </c>
      <c r="R24" s="5">
        <v>44936</v>
      </c>
      <c r="S24" s="39">
        <v>88851884</v>
      </c>
      <c r="T24" s="10" t="s">
        <v>69</v>
      </c>
      <c r="U24" s="39">
        <v>88851884</v>
      </c>
      <c r="V24" s="39">
        <v>8077444</v>
      </c>
      <c r="W24" s="10" t="s">
        <v>57</v>
      </c>
      <c r="X24" s="9">
        <v>0</v>
      </c>
      <c r="Y24" s="9">
        <f t="shared" si="2"/>
        <v>88851884</v>
      </c>
      <c r="Z24" s="10" t="s">
        <v>57</v>
      </c>
      <c r="AA24" s="10" t="s">
        <v>57</v>
      </c>
      <c r="AB24" s="10" t="s">
        <v>57</v>
      </c>
      <c r="AC24" s="10" t="s">
        <v>57</v>
      </c>
      <c r="AD24" s="10" t="s">
        <v>57</v>
      </c>
      <c r="AE24" s="27" t="s">
        <v>306</v>
      </c>
      <c r="AF24" s="6" t="s">
        <v>73</v>
      </c>
      <c r="AG24" s="6" t="s">
        <v>74</v>
      </c>
      <c r="AH24" s="10" t="s">
        <v>75</v>
      </c>
      <c r="AI24" s="10" t="s">
        <v>76</v>
      </c>
      <c r="AJ24" s="10" t="s">
        <v>76</v>
      </c>
      <c r="AK24" s="10" t="s">
        <v>244</v>
      </c>
      <c r="AL24" s="10" t="s">
        <v>307</v>
      </c>
      <c r="AM24" s="10" t="s">
        <v>57</v>
      </c>
      <c r="AN24" s="10" t="s">
        <v>57</v>
      </c>
      <c r="AO24" s="10" t="s">
        <v>57</v>
      </c>
      <c r="AP24" s="10" t="s">
        <v>57</v>
      </c>
      <c r="AQ24" s="38" t="s">
        <v>308</v>
      </c>
      <c r="AR24" s="10">
        <v>19</v>
      </c>
      <c r="AS24" s="5">
        <v>44939</v>
      </c>
      <c r="AT24" s="10" t="s">
        <v>57</v>
      </c>
      <c r="AU24" s="10" t="s">
        <v>57</v>
      </c>
      <c r="AV24" s="10" t="s">
        <v>57</v>
      </c>
      <c r="AW24" s="10" t="s">
        <v>57</v>
      </c>
      <c r="AX24" s="57">
        <v>44942</v>
      </c>
      <c r="AY24" s="57">
        <v>45275</v>
      </c>
      <c r="AZ24" s="10" t="s">
        <v>80</v>
      </c>
      <c r="BA24" s="10" t="s">
        <v>81</v>
      </c>
      <c r="BB24" s="10" t="s">
        <v>260</v>
      </c>
      <c r="BC24" s="10" t="s">
        <v>260</v>
      </c>
      <c r="BD24" s="10" t="s">
        <v>260</v>
      </c>
      <c r="BE24" s="10" t="s">
        <v>260</v>
      </c>
    </row>
    <row r="25" spans="1:57" ht="84" customHeight="1" x14ac:dyDescent="0.25">
      <c r="A25" s="56" t="s">
        <v>309</v>
      </c>
      <c r="B25" s="10" t="s">
        <v>262</v>
      </c>
      <c r="C25" s="10" t="s">
        <v>310</v>
      </c>
      <c r="D25" s="27" t="s">
        <v>311</v>
      </c>
      <c r="E25" s="5">
        <v>44939</v>
      </c>
      <c r="F25" s="10" t="s">
        <v>62</v>
      </c>
      <c r="G25" s="10" t="s">
        <v>63</v>
      </c>
      <c r="H25" s="56"/>
      <c r="I25" s="5">
        <v>44939</v>
      </c>
      <c r="J25" s="59" t="s">
        <v>312</v>
      </c>
      <c r="K25" s="10" t="s">
        <v>65</v>
      </c>
      <c r="L25" s="10" t="s">
        <v>86</v>
      </c>
      <c r="M25" s="10">
        <v>315</v>
      </c>
      <c r="N25" s="12" t="s">
        <v>175</v>
      </c>
      <c r="O25" s="10" t="s">
        <v>176</v>
      </c>
      <c r="P25" s="10" t="s">
        <v>161</v>
      </c>
      <c r="Q25" s="10">
        <v>8</v>
      </c>
      <c r="R25" s="5">
        <v>44928</v>
      </c>
      <c r="S25" s="13">
        <v>84813152</v>
      </c>
      <c r="T25" s="10" t="s">
        <v>125</v>
      </c>
      <c r="U25" s="13">
        <v>84813152</v>
      </c>
      <c r="V25" s="39">
        <v>8077443</v>
      </c>
      <c r="W25" s="10" t="s">
        <v>57</v>
      </c>
      <c r="X25" s="9">
        <v>0</v>
      </c>
      <c r="Y25" s="9">
        <f t="shared" si="2"/>
        <v>84813152</v>
      </c>
      <c r="Z25" s="10" t="s">
        <v>57</v>
      </c>
      <c r="AA25" s="10" t="s">
        <v>57</v>
      </c>
      <c r="AB25" s="10" t="s">
        <v>57</v>
      </c>
      <c r="AC25" s="10" t="s">
        <v>313</v>
      </c>
      <c r="AD25" s="5">
        <v>45175</v>
      </c>
      <c r="AE25" s="27" t="s">
        <v>314</v>
      </c>
      <c r="AF25" s="6" t="s">
        <v>73</v>
      </c>
      <c r="AG25" s="6" t="s">
        <v>74</v>
      </c>
      <c r="AH25" s="10" t="s">
        <v>75</v>
      </c>
      <c r="AI25" s="10" t="s">
        <v>76</v>
      </c>
      <c r="AJ25" s="10" t="s">
        <v>76</v>
      </c>
      <c r="AK25" s="10" t="s">
        <v>234</v>
      </c>
      <c r="AL25" s="10" t="s">
        <v>315</v>
      </c>
      <c r="AM25" s="10" t="s">
        <v>57</v>
      </c>
      <c r="AN25" s="10" t="s">
        <v>57</v>
      </c>
      <c r="AO25" s="10" t="s">
        <v>57</v>
      </c>
      <c r="AP25" s="10" t="s">
        <v>57</v>
      </c>
      <c r="AQ25" s="38" t="s">
        <v>316</v>
      </c>
      <c r="AR25" s="10">
        <v>25</v>
      </c>
      <c r="AS25" s="5">
        <v>44942</v>
      </c>
      <c r="AT25" s="6" t="s">
        <v>57</v>
      </c>
      <c r="AU25" s="6" t="s">
        <v>57</v>
      </c>
      <c r="AV25" s="6" t="s">
        <v>57</v>
      </c>
      <c r="AW25" s="6" t="s">
        <v>57</v>
      </c>
      <c r="AX25" s="57">
        <v>44942</v>
      </c>
      <c r="AY25" s="57">
        <v>45316</v>
      </c>
      <c r="AZ25" s="10" t="s">
        <v>185</v>
      </c>
      <c r="BA25" s="10" t="s">
        <v>186</v>
      </c>
      <c r="BB25" s="10" t="s">
        <v>260</v>
      </c>
      <c r="BC25" s="10" t="s">
        <v>260</v>
      </c>
      <c r="BD25" s="10" t="s">
        <v>260</v>
      </c>
      <c r="BE25" s="10" t="s">
        <v>260</v>
      </c>
    </row>
    <row r="26" spans="1:57" ht="108" customHeight="1" x14ac:dyDescent="0.25">
      <c r="A26" s="56" t="s">
        <v>317</v>
      </c>
      <c r="B26" s="10" t="s">
        <v>262</v>
      </c>
      <c r="C26" s="10" t="s">
        <v>318</v>
      </c>
      <c r="D26" s="27" t="s">
        <v>319</v>
      </c>
      <c r="E26" s="5">
        <v>44939</v>
      </c>
      <c r="F26" s="10" t="s">
        <v>62</v>
      </c>
      <c r="G26" s="10" t="s">
        <v>63</v>
      </c>
      <c r="H26" s="56"/>
      <c r="I26" s="5">
        <v>44939</v>
      </c>
      <c r="J26" s="38" t="s">
        <v>320</v>
      </c>
      <c r="K26" s="10" t="s">
        <v>65</v>
      </c>
      <c r="L26" s="10" t="s">
        <v>86</v>
      </c>
      <c r="M26" s="10">
        <v>345</v>
      </c>
      <c r="N26" s="12" t="s">
        <v>67</v>
      </c>
      <c r="O26" s="10" t="s">
        <v>68</v>
      </c>
      <c r="P26" s="10" t="s">
        <v>57</v>
      </c>
      <c r="Q26" s="10">
        <v>16</v>
      </c>
      <c r="R26" s="5">
        <v>44928</v>
      </c>
      <c r="S26" s="13">
        <v>33778398</v>
      </c>
      <c r="T26" s="10" t="s">
        <v>69</v>
      </c>
      <c r="U26" s="13">
        <v>33778398</v>
      </c>
      <c r="V26" s="39">
        <v>2937252</v>
      </c>
      <c r="W26" s="10" t="s">
        <v>57</v>
      </c>
      <c r="X26" s="9">
        <v>0</v>
      </c>
      <c r="Y26" s="9">
        <f t="shared" si="2"/>
        <v>33778398</v>
      </c>
      <c r="Z26" s="10" t="s">
        <v>57</v>
      </c>
      <c r="AA26" s="10" t="s">
        <v>57</v>
      </c>
      <c r="AB26" s="10" t="s">
        <v>57</v>
      </c>
      <c r="AC26" s="10" t="s">
        <v>57</v>
      </c>
      <c r="AD26" s="10" t="s">
        <v>57</v>
      </c>
      <c r="AE26" s="27" t="s">
        <v>321</v>
      </c>
      <c r="AF26" s="6" t="s">
        <v>73</v>
      </c>
      <c r="AG26" s="6" t="s">
        <v>74</v>
      </c>
      <c r="AH26" s="10" t="s">
        <v>75</v>
      </c>
      <c r="AI26" s="10" t="s">
        <v>76</v>
      </c>
      <c r="AJ26" s="10" t="s">
        <v>76</v>
      </c>
      <c r="AK26" s="10" t="s">
        <v>322</v>
      </c>
      <c r="AL26" s="10" t="s">
        <v>323</v>
      </c>
      <c r="AM26" s="10" t="s">
        <v>57</v>
      </c>
      <c r="AN26" s="10" t="s">
        <v>57</v>
      </c>
      <c r="AO26" s="10" t="s">
        <v>57</v>
      </c>
      <c r="AP26" s="10" t="s">
        <v>57</v>
      </c>
      <c r="AQ26" s="10" t="s">
        <v>324</v>
      </c>
      <c r="AR26" s="10">
        <v>21</v>
      </c>
      <c r="AS26" s="5">
        <v>44939</v>
      </c>
      <c r="AT26" s="6" t="s">
        <v>57</v>
      </c>
      <c r="AU26" s="10" t="s">
        <v>57</v>
      </c>
      <c r="AV26" s="6" t="s">
        <v>57</v>
      </c>
      <c r="AW26" s="10" t="s">
        <v>57</v>
      </c>
      <c r="AX26" s="57">
        <v>44942</v>
      </c>
      <c r="AY26" s="57">
        <v>45290</v>
      </c>
      <c r="AZ26" s="10" t="s">
        <v>80</v>
      </c>
      <c r="BA26" s="10" t="s">
        <v>81</v>
      </c>
      <c r="BB26" s="10" t="s">
        <v>260</v>
      </c>
      <c r="BC26" s="10" t="s">
        <v>260</v>
      </c>
      <c r="BD26" s="10" t="s">
        <v>260</v>
      </c>
      <c r="BE26" s="10" t="s">
        <v>260</v>
      </c>
    </row>
    <row r="27" spans="1:57" ht="96" customHeight="1" x14ac:dyDescent="0.25">
      <c r="A27" s="56" t="s">
        <v>325</v>
      </c>
      <c r="B27" s="10" t="s">
        <v>262</v>
      </c>
      <c r="C27" s="10" t="s">
        <v>326</v>
      </c>
      <c r="D27" s="27" t="s">
        <v>327</v>
      </c>
      <c r="E27" s="5">
        <v>44939</v>
      </c>
      <c r="F27" s="10" t="s">
        <v>62</v>
      </c>
      <c r="G27" s="10" t="s">
        <v>63</v>
      </c>
      <c r="H27" s="56"/>
      <c r="I27" s="5">
        <v>44939</v>
      </c>
      <c r="J27" s="59" t="s">
        <v>328</v>
      </c>
      <c r="K27" s="10" t="s">
        <v>65</v>
      </c>
      <c r="L27" s="10" t="s">
        <v>66</v>
      </c>
      <c r="M27" s="10">
        <v>11</v>
      </c>
      <c r="N27" s="10" t="s">
        <v>87</v>
      </c>
      <c r="O27" s="12" t="s">
        <v>88</v>
      </c>
      <c r="P27" s="10" t="s">
        <v>57</v>
      </c>
      <c r="Q27" s="10">
        <v>62</v>
      </c>
      <c r="R27" s="5">
        <v>44937</v>
      </c>
      <c r="S27" s="39">
        <v>80774430</v>
      </c>
      <c r="T27" s="10" t="s">
        <v>69</v>
      </c>
      <c r="U27" s="39">
        <v>80774430</v>
      </c>
      <c r="V27" s="39">
        <v>7343130</v>
      </c>
      <c r="W27" s="5">
        <v>45275</v>
      </c>
      <c r="X27" s="9">
        <v>3182023</v>
      </c>
      <c r="Y27" s="9">
        <f t="shared" si="2"/>
        <v>83956453</v>
      </c>
      <c r="Z27" s="10" t="s">
        <v>329</v>
      </c>
      <c r="AA27" s="5">
        <v>45275</v>
      </c>
      <c r="AB27" s="10" t="s">
        <v>279</v>
      </c>
      <c r="AC27" s="10" t="s">
        <v>57</v>
      </c>
      <c r="AD27" s="10" t="s">
        <v>57</v>
      </c>
      <c r="AE27" s="27" t="s">
        <v>330</v>
      </c>
      <c r="AF27" s="6" t="s">
        <v>73</v>
      </c>
      <c r="AG27" s="6" t="s">
        <v>74</v>
      </c>
      <c r="AH27" s="10" t="s">
        <v>75</v>
      </c>
      <c r="AI27" s="10" t="s">
        <v>76</v>
      </c>
      <c r="AJ27" s="10" t="s">
        <v>76</v>
      </c>
      <c r="AK27" s="10" t="s">
        <v>283</v>
      </c>
      <c r="AL27" s="10" t="s">
        <v>140</v>
      </c>
      <c r="AM27" s="10" t="s">
        <v>57</v>
      </c>
      <c r="AN27" s="10" t="s">
        <v>57</v>
      </c>
      <c r="AO27" s="10" t="s">
        <v>57</v>
      </c>
      <c r="AP27" s="10" t="s">
        <v>57</v>
      </c>
      <c r="AQ27" s="10" t="s">
        <v>331</v>
      </c>
      <c r="AR27" s="10">
        <v>27</v>
      </c>
      <c r="AS27" s="5">
        <v>44942</v>
      </c>
      <c r="AT27" s="6">
        <v>339</v>
      </c>
      <c r="AU27" s="5">
        <v>45275</v>
      </c>
      <c r="AV27" s="6">
        <v>371</v>
      </c>
      <c r="AW27" s="5">
        <v>45275</v>
      </c>
      <c r="AX27" s="57">
        <v>44943</v>
      </c>
      <c r="AY27" s="57">
        <v>45289</v>
      </c>
      <c r="AZ27" s="10" t="s">
        <v>332</v>
      </c>
      <c r="BA27" s="10" t="s">
        <v>333</v>
      </c>
      <c r="BB27" s="10" t="s">
        <v>260</v>
      </c>
      <c r="BC27" s="10" t="s">
        <v>260</v>
      </c>
      <c r="BD27" s="10" t="s">
        <v>260</v>
      </c>
      <c r="BE27" s="10" t="s">
        <v>260</v>
      </c>
    </row>
    <row r="28" spans="1:57" ht="72" customHeight="1" x14ac:dyDescent="0.25">
      <c r="A28" s="56" t="s">
        <v>334</v>
      </c>
      <c r="B28" s="10" t="s">
        <v>262</v>
      </c>
      <c r="C28" s="10" t="s">
        <v>335</v>
      </c>
      <c r="D28" s="27" t="s">
        <v>336</v>
      </c>
      <c r="E28" s="5">
        <v>44939</v>
      </c>
      <c r="F28" s="10" t="s">
        <v>62</v>
      </c>
      <c r="G28" s="10" t="s">
        <v>63</v>
      </c>
      <c r="H28" s="56"/>
      <c r="I28" s="5">
        <v>44939</v>
      </c>
      <c r="J28" s="59" t="s">
        <v>337</v>
      </c>
      <c r="K28" s="10" t="s">
        <v>65</v>
      </c>
      <c r="L28" s="10" t="s">
        <v>66</v>
      </c>
      <c r="M28" s="10">
        <v>11</v>
      </c>
      <c r="N28" s="10" t="s">
        <v>338</v>
      </c>
      <c r="O28" s="10" t="s">
        <v>339</v>
      </c>
      <c r="P28" s="10" t="s">
        <v>340</v>
      </c>
      <c r="Q28" s="10">
        <v>68</v>
      </c>
      <c r="R28" s="5">
        <v>44938</v>
      </c>
      <c r="S28" s="39">
        <v>80774430</v>
      </c>
      <c r="T28" s="10" t="s">
        <v>125</v>
      </c>
      <c r="U28" s="39">
        <v>80774430</v>
      </c>
      <c r="V28" s="39">
        <v>7343130</v>
      </c>
      <c r="W28" s="5">
        <v>45224</v>
      </c>
      <c r="X28" s="9">
        <v>1223855</v>
      </c>
      <c r="Y28" s="9">
        <f t="shared" si="2"/>
        <v>81998285</v>
      </c>
      <c r="Z28" s="10" t="s">
        <v>341</v>
      </c>
      <c r="AA28" s="5">
        <v>45224</v>
      </c>
      <c r="AB28" s="10" t="s">
        <v>342</v>
      </c>
      <c r="AC28" s="10" t="s">
        <v>57</v>
      </c>
      <c r="AD28" s="10" t="s">
        <v>57</v>
      </c>
      <c r="AE28" s="27" t="s">
        <v>343</v>
      </c>
      <c r="AF28" s="6" t="s">
        <v>73</v>
      </c>
      <c r="AG28" s="6" t="s">
        <v>74</v>
      </c>
      <c r="AH28" s="10" t="s">
        <v>75</v>
      </c>
      <c r="AI28" s="10" t="s">
        <v>344</v>
      </c>
      <c r="AJ28" s="10" t="s">
        <v>345</v>
      </c>
      <c r="AK28" s="10" t="s">
        <v>283</v>
      </c>
      <c r="AL28" s="10" t="s">
        <v>90</v>
      </c>
      <c r="AM28" s="10" t="s">
        <v>57</v>
      </c>
      <c r="AN28" s="10" t="s">
        <v>57</v>
      </c>
      <c r="AO28" s="10" t="s">
        <v>57</v>
      </c>
      <c r="AP28" s="10" t="s">
        <v>57</v>
      </c>
      <c r="AQ28" s="10" t="s">
        <v>346</v>
      </c>
      <c r="AR28" s="10">
        <v>29</v>
      </c>
      <c r="AS28" s="5">
        <v>44942</v>
      </c>
      <c r="AT28" s="6">
        <v>265</v>
      </c>
      <c r="AU28" s="5">
        <v>45208</v>
      </c>
      <c r="AV28" s="6">
        <v>276</v>
      </c>
      <c r="AW28" s="5">
        <v>45224</v>
      </c>
      <c r="AX28" s="57">
        <v>44943</v>
      </c>
      <c r="AY28" s="57">
        <v>45281</v>
      </c>
      <c r="AZ28" s="10" t="s">
        <v>332</v>
      </c>
      <c r="BA28" s="10" t="s">
        <v>333</v>
      </c>
      <c r="BB28" s="10" t="s">
        <v>260</v>
      </c>
      <c r="BC28" s="10" t="s">
        <v>260</v>
      </c>
      <c r="BD28" s="10" t="s">
        <v>260</v>
      </c>
      <c r="BE28" s="10" t="s">
        <v>260</v>
      </c>
    </row>
    <row r="29" spans="1:57" ht="72" customHeight="1" x14ac:dyDescent="0.25">
      <c r="A29" s="56" t="s">
        <v>347</v>
      </c>
      <c r="B29" s="10" t="s">
        <v>262</v>
      </c>
      <c r="C29" s="10" t="s">
        <v>348</v>
      </c>
      <c r="D29" s="27" t="s">
        <v>349</v>
      </c>
      <c r="E29" s="5">
        <v>44939</v>
      </c>
      <c r="F29" s="10" t="s">
        <v>62</v>
      </c>
      <c r="G29" s="10" t="s">
        <v>147</v>
      </c>
      <c r="H29" s="56"/>
      <c r="I29" s="5">
        <v>44939</v>
      </c>
      <c r="J29" s="59" t="s">
        <v>350</v>
      </c>
      <c r="K29" s="10" t="s">
        <v>65</v>
      </c>
      <c r="L29" s="10" t="s">
        <v>66</v>
      </c>
      <c r="M29" s="10">
        <v>7</v>
      </c>
      <c r="N29" s="10" t="s">
        <v>149</v>
      </c>
      <c r="O29" s="12" t="s">
        <v>191</v>
      </c>
      <c r="P29" s="10" t="s">
        <v>57</v>
      </c>
      <c r="Q29" s="10">
        <v>64</v>
      </c>
      <c r="R29" s="5">
        <v>44937</v>
      </c>
      <c r="S29" s="39">
        <v>26471998</v>
      </c>
      <c r="T29" s="10" t="s">
        <v>69</v>
      </c>
      <c r="U29" s="39">
        <v>26471998</v>
      </c>
      <c r="V29" s="39">
        <v>3781714</v>
      </c>
      <c r="W29" s="5">
        <v>45138</v>
      </c>
      <c r="X29" s="9">
        <v>13235999</v>
      </c>
      <c r="Y29" s="9">
        <f t="shared" si="2"/>
        <v>39707997</v>
      </c>
      <c r="Z29" s="10" t="s">
        <v>351</v>
      </c>
      <c r="AA29" s="5">
        <v>45138</v>
      </c>
      <c r="AB29" s="10" t="s">
        <v>352</v>
      </c>
      <c r="AC29" s="10" t="s">
        <v>57</v>
      </c>
      <c r="AD29" s="10" t="s">
        <v>57</v>
      </c>
      <c r="AE29" s="27" t="s">
        <v>353</v>
      </c>
      <c r="AF29" s="6" t="s">
        <v>73</v>
      </c>
      <c r="AG29" s="6" t="s">
        <v>74</v>
      </c>
      <c r="AH29" s="10" t="s">
        <v>75</v>
      </c>
      <c r="AI29" s="10" t="s">
        <v>354</v>
      </c>
      <c r="AJ29" s="10" t="s">
        <v>355</v>
      </c>
      <c r="AK29" s="10" t="s">
        <v>166</v>
      </c>
      <c r="AL29" s="10" t="s">
        <v>356</v>
      </c>
      <c r="AM29" s="10" t="s">
        <v>57</v>
      </c>
      <c r="AN29" s="10" t="s">
        <v>57</v>
      </c>
      <c r="AO29" s="10" t="s">
        <v>57</v>
      </c>
      <c r="AP29" s="10" t="s">
        <v>57</v>
      </c>
      <c r="AQ29" s="10" t="s">
        <v>357</v>
      </c>
      <c r="AR29" s="10">
        <v>30</v>
      </c>
      <c r="AS29" s="5">
        <v>44942</v>
      </c>
      <c r="AT29" s="6">
        <v>201</v>
      </c>
      <c r="AU29" s="5">
        <v>45126</v>
      </c>
      <c r="AV29" s="6">
        <v>209</v>
      </c>
      <c r="AW29" s="5">
        <v>45138</v>
      </c>
      <c r="AX29" s="57">
        <v>44942</v>
      </c>
      <c r="AY29" s="57">
        <v>45260</v>
      </c>
      <c r="AZ29" s="10" t="s">
        <v>332</v>
      </c>
      <c r="BA29" s="10" t="s">
        <v>333</v>
      </c>
      <c r="BB29" s="10" t="s">
        <v>260</v>
      </c>
      <c r="BC29" s="10" t="s">
        <v>260</v>
      </c>
      <c r="BD29" s="10" t="s">
        <v>260</v>
      </c>
      <c r="BE29" s="10" t="s">
        <v>260</v>
      </c>
    </row>
    <row r="30" spans="1:57" ht="72" customHeight="1" x14ac:dyDescent="0.25">
      <c r="A30" s="56" t="s">
        <v>358</v>
      </c>
      <c r="B30" s="10" t="s">
        <v>59</v>
      </c>
      <c r="C30" s="10" t="s">
        <v>359</v>
      </c>
      <c r="D30" s="27" t="s">
        <v>360</v>
      </c>
      <c r="E30" s="5">
        <v>44939</v>
      </c>
      <c r="F30" s="10" t="s">
        <v>62</v>
      </c>
      <c r="G30" s="10" t="s">
        <v>63</v>
      </c>
      <c r="H30" s="10"/>
      <c r="I30" s="5">
        <v>44939</v>
      </c>
      <c r="J30" s="59" t="s">
        <v>361</v>
      </c>
      <c r="K30" s="10" t="s">
        <v>65</v>
      </c>
      <c r="L30" s="10" t="s">
        <v>66</v>
      </c>
      <c r="M30" s="10">
        <v>11</v>
      </c>
      <c r="N30" s="10" t="s">
        <v>87</v>
      </c>
      <c r="O30" s="10" t="s">
        <v>362</v>
      </c>
      <c r="P30" s="10" t="s">
        <v>57</v>
      </c>
      <c r="Q30" s="10">
        <v>61</v>
      </c>
      <c r="R30" s="5">
        <v>44937</v>
      </c>
      <c r="S30" s="39">
        <v>56542101</v>
      </c>
      <c r="T30" s="10" t="s">
        <v>69</v>
      </c>
      <c r="U30" s="39">
        <v>56542101</v>
      </c>
      <c r="V30" s="39">
        <v>5140191</v>
      </c>
      <c r="W30" s="10" t="s">
        <v>57</v>
      </c>
      <c r="X30" s="9">
        <v>0</v>
      </c>
      <c r="Y30" s="9">
        <f t="shared" si="2"/>
        <v>56542101</v>
      </c>
      <c r="Z30" s="10" t="s">
        <v>57</v>
      </c>
      <c r="AA30" s="10" t="s">
        <v>57</v>
      </c>
      <c r="AB30" s="10" t="s">
        <v>57</v>
      </c>
      <c r="AC30" s="10" t="s">
        <v>57</v>
      </c>
      <c r="AD30" s="10" t="s">
        <v>57</v>
      </c>
      <c r="AE30" s="27" t="s">
        <v>363</v>
      </c>
      <c r="AF30" s="6" t="s">
        <v>73</v>
      </c>
      <c r="AG30" s="6" t="s">
        <v>74</v>
      </c>
      <c r="AH30" s="10" t="s">
        <v>75</v>
      </c>
      <c r="AI30" s="10" t="s">
        <v>364</v>
      </c>
      <c r="AJ30" s="10" t="s">
        <v>76</v>
      </c>
      <c r="AK30" s="10" t="s">
        <v>365</v>
      </c>
      <c r="AL30" s="10" t="s">
        <v>90</v>
      </c>
      <c r="AM30" s="10" t="s">
        <v>57</v>
      </c>
      <c r="AN30" s="10" t="s">
        <v>57</v>
      </c>
      <c r="AO30" s="10" t="s">
        <v>57</v>
      </c>
      <c r="AP30" s="10" t="s">
        <v>57</v>
      </c>
      <c r="AQ30" s="10" t="s">
        <v>366</v>
      </c>
      <c r="AR30" s="10">
        <v>28</v>
      </c>
      <c r="AS30" s="14">
        <v>44942</v>
      </c>
      <c r="AT30" s="10" t="s">
        <v>57</v>
      </c>
      <c r="AU30" s="10" t="s">
        <v>57</v>
      </c>
      <c r="AV30" s="10" t="s">
        <v>57</v>
      </c>
      <c r="AW30" s="10" t="s">
        <v>57</v>
      </c>
      <c r="AX30" s="61">
        <v>44944</v>
      </c>
      <c r="AY30" s="57">
        <v>45277</v>
      </c>
      <c r="AZ30" s="10" t="s">
        <v>332</v>
      </c>
      <c r="BA30" s="10" t="s">
        <v>333</v>
      </c>
      <c r="BB30" s="5">
        <v>44957</v>
      </c>
      <c r="BC30" s="5">
        <v>44957</v>
      </c>
      <c r="BD30" s="10" t="s">
        <v>367</v>
      </c>
      <c r="BE30" s="10" t="s">
        <v>260</v>
      </c>
    </row>
    <row r="31" spans="1:57" ht="62.25" customHeight="1" x14ac:dyDescent="0.25">
      <c r="A31" s="56" t="s">
        <v>368</v>
      </c>
      <c r="B31" s="10" t="s">
        <v>59</v>
      </c>
      <c r="C31" s="10" t="s">
        <v>369</v>
      </c>
      <c r="D31" s="27" t="s">
        <v>370</v>
      </c>
      <c r="E31" s="5">
        <v>44939</v>
      </c>
      <c r="F31" s="10" t="s">
        <v>62</v>
      </c>
      <c r="G31" s="10" t="s">
        <v>63</v>
      </c>
      <c r="H31" s="10"/>
      <c r="I31" s="5">
        <v>44939</v>
      </c>
      <c r="J31" s="59" t="s">
        <v>371</v>
      </c>
      <c r="K31" s="10" t="s">
        <v>65</v>
      </c>
      <c r="L31" s="10" t="s">
        <v>66</v>
      </c>
      <c r="M31" s="10">
        <v>11</v>
      </c>
      <c r="N31" s="12" t="s">
        <v>149</v>
      </c>
      <c r="O31" s="10" t="s">
        <v>191</v>
      </c>
      <c r="P31" s="10" t="s">
        <v>57</v>
      </c>
      <c r="Q31" s="10">
        <v>6</v>
      </c>
      <c r="R31" s="5">
        <v>44928</v>
      </c>
      <c r="S31" s="39">
        <v>56540000</v>
      </c>
      <c r="T31" s="10" t="s">
        <v>69</v>
      </c>
      <c r="U31" s="39">
        <v>56540000</v>
      </c>
      <c r="V31" s="39">
        <v>5140000</v>
      </c>
      <c r="W31" s="5">
        <v>45244</v>
      </c>
      <c r="X31" s="9">
        <v>3084000</v>
      </c>
      <c r="Y31" s="9">
        <f t="shared" si="2"/>
        <v>59624000</v>
      </c>
      <c r="Z31" s="10" t="s">
        <v>372</v>
      </c>
      <c r="AA31" s="5">
        <v>45244</v>
      </c>
      <c r="AB31" s="10" t="s">
        <v>57</v>
      </c>
      <c r="AC31" s="10" t="s">
        <v>57</v>
      </c>
      <c r="AD31" s="10" t="s">
        <v>57</v>
      </c>
      <c r="AE31" s="27" t="s">
        <v>373</v>
      </c>
      <c r="AF31" s="6" t="s">
        <v>73</v>
      </c>
      <c r="AG31" s="6" t="s">
        <v>74</v>
      </c>
      <c r="AH31" s="10" t="s">
        <v>75</v>
      </c>
      <c r="AI31" s="10" t="s">
        <v>269</v>
      </c>
      <c r="AJ31" s="10" t="s">
        <v>374</v>
      </c>
      <c r="AK31" s="10" t="s">
        <v>283</v>
      </c>
      <c r="AL31" s="10" t="s">
        <v>375</v>
      </c>
      <c r="AM31" s="10" t="s">
        <v>57</v>
      </c>
      <c r="AN31" s="10" t="s">
        <v>57</v>
      </c>
      <c r="AO31" s="10" t="s">
        <v>57</v>
      </c>
      <c r="AP31" s="10" t="s">
        <v>57</v>
      </c>
      <c r="AQ31" s="10" t="s">
        <v>376</v>
      </c>
      <c r="AR31" s="10">
        <v>22</v>
      </c>
      <c r="AS31" s="14">
        <v>44939</v>
      </c>
      <c r="AT31" s="10">
        <v>294</v>
      </c>
      <c r="AU31" s="5">
        <v>45290</v>
      </c>
      <c r="AV31" s="6">
        <v>290</v>
      </c>
      <c r="AW31" s="5">
        <v>45244</v>
      </c>
      <c r="AX31" s="57">
        <v>44939</v>
      </c>
      <c r="AY31" s="57">
        <v>45290</v>
      </c>
      <c r="AZ31" s="10" t="s">
        <v>142</v>
      </c>
      <c r="BA31" s="10" t="s">
        <v>143</v>
      </c>
      <c r="BB31" s="10" t="s">
        <v>260</v>
      </c>
      <c r="BC31" s="10" t="s">
        <v>260</v>
      </c>
      <c r="BD31" s="10" t="s">
        <v>260</v>
      </c>
      <c r="BE31" s="10" t="s">
        <v>260</v>
      </c>
    </row>
    <row r="32" spans="1:57" ht="120" customHeight="1" x14ac:dyDescent="0.25">
      <c r="A32" s="56" t="s">
        <v>377</v>
      </c>
      <c r="B32" s="10" t="s">
        <v>59</v>
      </c>
      <c r="C32" s="10" t="s">
        <v>378</v>
      </c>
      <c r="D32" s="27" t="s">
        <v>379</v>
      </c>
      <c r="E32" s="5">
        <v>44943</v>
      </c>
      <c r="F32" s="10" t="s">
        <v>62</v>
      </c>
      <c r="G32" s="10" t="s">
        <v>63</v>
      </c>
      <c r="H32" s="56"/>
      <c r="I32" s="5">
        <v>44943</v>
      </c>
      <c r="J32" s="59" t="s">
        <v>380</v>
      </c>
      <c r="K32" s="10" t="s">
        <v>65</v>
      </c>
      <c r="L32" s="10" t="s">
        <v>66</v>
      </c>
      <c r="M32" s="10">
        <v>11</v>
      </c>
      <c r="N32" s="10" t="s">
        <v>122</v>
      </c>
      <c r="O32" s="10" t="s">
        <v>123</v>
      </c>
      <c r="P32" s="10" t="s">
        <v>161</v>
      </c>
      <c r="Q32" s="10">
        <v>22</v>
      </c>
      <c r="R32" s="5">
        <v>44929</v>
      </c>
      <c r="S32" s="39">
        <v>88851873</v>
      </c>
      <c r="T32" s="10" t="s">
        <v>125</v>
      </c>
      <c r="U32" s="39">
        <v>88851873</v>
      </c>
      <c r="V32" s="39">
        <v>8077443</v>
      </c>
      <c r="W32" s="5">
        <v>45275</v>
      </c>
      <c r="X32" s="9">
        <v>11308420</v>
      </c>
      <c r="Y32" s="9">
        <f t="shared" ref="Y32:Y42" si="3">X32+U32</f>
        <v>100160293</v>
      </c>
      <c r="Z32" s="10" t="s">
        <v>381</v>
      </c>
      <c r="AA32" s="5">
        <v>45275</v>
      </c>
      <c r="AB32" s="10" t="s">
        <v>382</v>
      </c>
      <c r="AC32" s="10" t="s">
        <v>57</v>
      </c>
      <c r="AD32" s="10" t="s">
        <v>57</v>
      </c>
      <c r="AE32" s="27" t="s">
        <v>383</v>
      </c>
      <c r="AF32" s="6" t="s">
        <v>73</v>
      </c>
      <c r="AG32" s="6" t="s">
        <v>74</v>
      </c>
      <c r="AH32" s="10" t="s">
        <v>75</v>
      </c>
      <c r="AI32" s="10" t="s">
        <v>76</v>
      </c>
      <c r="AJ32" s="10" t="s">
        <v>76</v>
      </c>
      <c r="AK32" s="10" t="s">
        <v>384</v>
      </c>
      <c r="AL32" s="10" t="s">
        <v>385</v>
      </c>
      <c r="AM32" s="10" t="s">
        <v>57</v>
      </c>
      <c r="AN32" s="10" t="s">
        <v>57</v>
      </c>
      <c r="AO32" s="10" t="s">
        <v>57</v>
      </c>
      <c r="AP32" s="10" t="s">
        <v>57</v>
      </c>
      <c r="AQ32" s="10" t="s">
        <v>386</v>
      </c>
      <c r="AR32" s="38">
        <v>39</v>
      </c>
      <c r="AS32" s="22">
        <v>44944</v>
      </c>
      <c r="AT32" s="21">
        <v>317</v>
      </c>
      <c r="AU32" s="21" t="s">
        <v>57</v>
      </c>
      <c r="AV32" s="21">
        <v>367</v>
      </c>
      <c r="AW32" s="22">
        <v>45275</v>
      </c>
      <c r="AX32" s="57">
        <v>44945</v>
      </c>
      <c r="AY32" s="57">
        <v>45321</v>
      </c>
      <c r="AZ32" s="10" t="s">
        <v>128</v>
      </c>
      <c r="BA32" s="10" t="s">
        <v>129</v>
      </c>
      <c r="BB32" s="10" t="s">
        <v>260</v>
      </c>
      <c r="BC32" s="10" t="s">
        <v>260</v>
      </c>
      <c r="BD32" s="10" t="s">
        <v>260</v>
      </c>
      <c r="BE32" s="10" t="s">
        <v>260</v>
      </c>
    </row>
    <row r="33" spans="1:57" ht="72" customHeight="1" x14ac:dyDescent="0.25">
      <c r="A33" s="56" t="s">
        <v>387</v>
      </c>
      <c r="B33" s="10" t="s">
        <v>262</v>
      </c>
      <c r="C33" s="10" t="s">
        <v>388</v>
      </c>
      <c r="D33" s="27" t="s">
        <v>389</v>
      </c>
      <c r="E33" s="5">
        <v>44942</v>
      </c>
      <c r="F33" s="10" t="s">
        <v>62</v>
      </c>
      <c r="G33" s="10" t="s">
        <v>63</v>
      </c>
      <c r="H33" s="56"/>
      <c r="I33" s="5">
        <v>44942</v>
      </c>
      <c r="J33" s="59" t="s">
        <v>390</v>
      </c>
      <c r="K33" s="10" t="s">
        <v>65</v>
      </c>
      <c r="L33" s="10" t="s">
        <v>66</v>
      </c>
      <c r="M33" s="10">
        <v>11</v>
      </c>
      <c r="N33" s="12" t="s">
        <v>175</v>
      </c>
      <c r="O33" s="10" t="s">
        <v>176</v>
      </c>
      <c r="P33" s="10" t="s">
        <v>161</v>
      </c>
      <c r="Q33" s="10">
        <v>3</v>
      </c>
      <c r="R33" s="5">
        <v>44928</v>
      </c>
      <c r="S33" s="13">
        <v>80774430</v>
      </c>
      <c r="T33" s="10" t="s">
        <v>125</v>
      </c>
      <c r="U33" s="13">
        <v>80774430</v>
      </c>
      <c r="V33" s="39">
        <v>7343130</v>
      </c>
      <c r="W33" s="5">
        <v>45275</v>
      </c>
      <c r="X33" s="9">
        <v>2937252</v>
      </c>
      <c r="Y33" s="9">
        <f t="shared" si="3"/>
        <v>83711682</v>
      </c>
      <c r="Z33" s="10" t="s">
        <v>391</v>
      </c>
      <c r="AA33" s="5">
        <v>45275</v>
      </c>
      <c r="AB33" s="10" t="s">
        <v>392</v>
      </c>
      <c r="AC33" s="10" t="s">
        <v>57</v>
      </c>
      <c r="AD33" s="10" t="s">
        <v>57</v>
      </c>
      <c r="AE33" s="27" t="s">
        <v>393</v>
      </c>
      <c r="AF33" s="6" t="s">
        <v>73</v>
      </c>
      <c r="AG33" s="6" t="s">
        <v>74</v>
      </c>
      <c r="AH33" s="10" t="s">
        <v>75</v>
      </c>
      <c r="AI33" s="10" t="s">
        <v>204</v>
      </c>
      <c r="AJ33" s="10" t="s">
        <v>394</v>
      </c>
      <c r="AK33" s="10" t="s">
        <v>395</v>
      </c>
      <c r="AL33" s="10" t="s">
        <v>206</v>
      </c>
      <c r="AM33" s="10" t="s">
        <v>57</v>
      </c>
      <c r="AN33" s="10" t="s">
        <v>57</v>
      </c>
      <c r="AO33" s="10" t="s">
        <v>57</v>
      </c>
      <c r="AP33" s="10" t="s">
        <v>57</v>
      </c>
      <c r="AQ33" s="10" t="s">
        <v>396</v>
      </c>
      <c r="AR33" s="10">
        <v>33</v>
      </c>
      <c r="AS33" s="5">
        <v>44943</v>
      </c>
      <c r="AT33" s="6">
        <v>328</v>
      </c>
      <c r="AU33" s="6" t="s">
        <v>57</v>
      </c>
      <c r="AV33" s="6">
        <v>365</v>
      </c>
      <c r="AW33" s="5">
        <v>45275</v>
      </c>
      <c r="AX33" s="57">
        <v>44944</v>
      </c>
      <c r="AY33" s="57">
        <v>45289</v>
      </c>
      <c r="AZ33" s="10" t="s">
        <v>185</v>
      </c>
      <c r="BA33" s="10" t="s">
        <v>186</v>
      </c>
      <c r="BB33" s="10" t="s">
        <v>260</v>
      </c>
      <c r="BC33" s="10" t="s">
        <v>260</v>
      </c>
      <c r="BD33" s="10" t="s">
        <v>260</v>
      </c>
      <c r="BE33" s="10" t="s">
        <v>260</v>
      </c>
    </row>
    <row r="34" spans="1:57" ht="72" customHeight="1" x14ac:dyDescent="0.25">
      <c r="A34" s="56" t="s">
        <v>397</v>
      </c>
      <c r="B34" s="10" t="s">
        <v>59</v>
      </c>
      <c r="C34" s="10" t="s">
        <v>398</v>
      </c>
      <c r="D34" s="27" t="s">
        <v>399</v>
      </c>
      <c r="E34" s="5">
        <v>44943</v>
      </c>
      <c r="F34" s="10" t="s">
        <v>62</v>
      </c>
      <c r="G34" s="10" t="s">
        <v>63</v>
      </c>
      <c r="H34" s="56"/>
      <c r="I34" s="5">
        <v>44943</v>
      </c>
      <c r="J34" s="59" t="s">
        <v>400</v>
      </c>
      <c r="K34" s="10" t="s">
        <v>65</v>
      </c>
      <c r="L34" s="10" t="s">
        <v>66</v>
      </c>
      <c r="M34" s="10">
        <v>11</v>
      </c>
      <c r="N34" s="10" t="s">
        <v>122</v>
      </c>
      <c r="O34" s="10" t="s">
        <v>401</v>
      </c>
      <c r="P34" s="10" t="s">
        <v>161</v>
      </c>
      <c r="Q34" s="10">
        <v>24</v>
      </c>
      <c r="R34" s="5">
        <v>44929</v>
      </c>
      <c r="S34" s="39">
        <v>96929327</v>
      </c>
      <c r="T34" s="10" t="s">
        <v>125</v>
      </c>
      <c r="U34" s="39">
        <v>96929316</v>
      </c>
      <c r="V34" s="39">
        <v>8811756</v>
      </c>
      <c r="W34" s="10" t="s">
        <v>57</v>
      </c>
      <c r="X34" s="9">
        <v>-65500720</v>
      </c>
      <c r="Y34" s="9">
        <f t="shared" si="3"/>
        <v>31428596</v>
      </c>
      <c r="Z34" s="10" t="s">
        <v>57</v>
      </c>
      <c r="AA34" s="10" t="s">
        <v>57</v>
      </c>
      <c r="AB34" s="10" t="s">
        <v>57</v>
      </c>
      <c r="AC34" s="10" t="s">
        <v>202</v>
      </c>
      <c r="AD34" s="5">
        <v>45051</v>
      </c>
      <c r="AE34" s="27" t="s">
        <v>402</v>
      </c>
      <c r="AF34" s="6" t="s">
        <v>73</v>
      </c>
      <c r="AG34" s="6" t="s">
        <v>74</v>
      </c>
      <c r="AH34" s="10" t="s">
        <v>75</v>
      </c>
      <c r="AI34" s="10" t="s">
        <v>76</v>
      </c>
      <c r="AJ34" s="10" t="s">
        <v>76</v>
      </c>
      <c r="AK34" s="10" t="s">
        <v>166</v>
      </c>
      <c r="AL34" s="10" t="s">
        <v>385</v>
      </c>
      <c r="AM34" s="10" t="s">
        <v>57</v>
      </c>
      <c r="AN34" s="10" t="s">
        <v>57</v>
      </c>
      <c r="AO34" s="10" t="s">
        <v>57</v>
      </c>
      <c r="AP34" s="10" t="s">
        <v>57</v>
      </c>
      <c r="AQ34" s="10" t="s">
        <v>403</v>
      </c>
      <c r="AR34" s="38">
        <v>40</v>
      </c>
      <c r="AS34" s="22">
        <v>44944</v>
      </c>
      <c r="AT34" s="21" t="s">
        <v>57</v>
      </c>
      <c r="AU34" s="38" t="s">
        <v>57</v>
      </c>
      <c r="AV34" s="21" t="s">
        <v>404</v>
      </c>
      <c r="AW34" s="38" t="s">
        <v>57</v>
      </c>
      <c r="AX34" s="57">
        <v>44945</v>
      </c>
      <c r="AY34" s="57">
        <v>45051</v>
      </c>
      <c r="AZ34" s="10" t="s">
        <v>128</v>
      </c>
      <c r="BA34" s="10" t="s">
        <v>129</v>
      </c>
      <c r="BB34" s="10" t="s">
        <v>260</v>
      </c>
      <c r="BC34" s="10" t="s">
        <v>260</v>
      </c>
      <c r="BD34" s="10" t="s">
        <v>260</v>
      </c>
      <c r="BE34" s="10" t="s">
        <v>260</v>
      </c>
    </row>
    <row r="35" spans="1:57" ht="82.5" customHeight="1" x14ac:dyDescent="0.25">
      <c r="A35" s="56" t="s">
        <v>405</v>
      </c>
      <c r="B35" s="10" t="s">
        <v>59</v>
      </c>
      <c r="C35" s="10" t="s">
        <v>406</v>
      </c>
      <c r="D35" s="27" t="s">
        <v>407</v>
      </c>
      <c r="E35" s="5">
        <v>44943</v>
      </c>
      <c r="F35" s="10" t="s">
        <v>62</v>
      </c>
      <c r="G35" s="10" t="s">
        <v>63</v>
      </c>
      <c r="H35" s="56"/>
      <c r="I35" s="5">
        <v>44943</v>
      </c>
      <c r="J35" s="59" t="s">
        <v>408</v>
      </c>
      <c r="K35" s="10" t="s">
        <v>65</v>
      </c>
      <c r="L35" s="10" t="s">
        <v>66</v>
      </c>
      <c r="M35" s="10">
        <v>11</v>
      </c>
      <c r="N35" s="10" t="s">
        <v>122</v>
      </c>
      <c r="O35" s="10" t="s">
        <v>123</v>
      </c>
      <c r="P35" s="10" t="s">
        <v>161</v>
      </c>
      <c r="Q35" s="10">
        <v>28</v>
      </c>
      <c r="R35" s="5">
        <v>44929</v>
      </c>
      <c r="S35" s="39">
        <v>88851873</v>
      </c>
      <c r="T35" s="10" t="s">
        <v>125</v>
      </c>
      <c r="U35" s="39">
        <v>88851873</v>
      </c>
      <c r="V35" s="39">
        <v>8077443</v>
      </c>
      <c r="W35" s="5">
        <v>45275</v>
      </c>
      <c r="X35" s="9">
        <v>8077443</v>
      </c>
      <c r="Y35" s="9">
        <f t="shared" si="3"/>
        <v>96929316</v>
      </c>
      <c r="Z35" s="10" t="s">
        <v>409</v>
      </c>
      <c r="AA35" s="5">
        <v>45275</v>
      </c>
      <c r="AB35" s="10" t="s">
        <v>410</v>
      </c>
      <c r="AC35" s="10" t="s">
        <v>57</v>
      </c>
      <c r="AD35" s="10" t="s">
        <v>57</v>
      </c>
      <c r="AE35" s="27" t="s">
        <v>411</v>
      </c>
      <c r="AF35" s="6" t="s">
        <v>73</v>
      </c>
      <c r="AG35" s="6" t="s">
        <v>74</v>
      </c>
      <c r="AH35" s="10" t="s">
        <v>75</v>
      </c>
      <c r="AI35" s="10" t="s">
        <v>204</v>
      </c>
      <c r="AJ35" s="10" t="s">
        <v>412</v>
      </c>
      <c r="AK35" s="23" t="s">
        <v>384</v>
      </c>
      <c r="AL35" s="23" t="s">
        <v>385</v>
      </c>
      <c r="AM35" s="10" t="s">
        <v>57</v>
      </c>
      <c r="AN35" s="10" t="s">
        <v>57</v>
      </c>
      <c r="AO35" s="10" t="s">
        <v>57</v>
      </c>
      <c r="AP35" s="10" t="s">
        <v>57</v>
      </c>
      <c r="AQ35" s="10" t="s">
        <v>413</v>
      </c>
      <c r="AR35" s="38">
        <v>41</v>
      </c>
      <c r="AS35" s="22">
        <v>44944</v>
      </c>
      <c r="AT35" s="21">
        <v>318</v>
      </c>
      <c r="AU35" s="21" t="s">
        <v>57</v>
      </c>
      <c r="AV35" s="21">
        <v>368</v>
      </c>
      <c r="AW35" s="22">
        <v>45275</v>
      </c>
      <c r="AX35" s="57">
        <v>44945</v>
      </c>
      <c r="AY35" s="57">
        <v>45309</v>
      </c>
      <c r="AZ35" s="10" t="s">
        <v>128</v>
      </c>
      <c r="BA35" s="10" t="s">
        <v>129</v>
      </c>
      <c r="BB35" s="10" t="s">
        <v>57</v>
      </c>
      <c r="BC35" s="10" t="s">
        <v>57</v>
      </c>
      <c r="BD35" s="10" t="s">
        <v>57</v>
      </c>
      <c r="BE35" s="10" t="s">
        <v>57</v>
      </c>
    </row>
    <row r="36" spans="1:57" ht="81.75" customHeight="1" x14ac:dyDescent="0.25">
      <c r="A36" s="56" t="s">
        <v>414</v>
      </c>
      <c r="B36" s="10" t="s">
        <v>59</v>
      </c>
      <c r="C36" s="10" t="s">
        <v>415</v>
      </c>
      <c r="D36" s="27" t="s">
        <v>416</v>
      </c>
      <c r="E36" s="5">
        <v>44942</v>
      </c>
      <c r="F36" s="10" t="s">
        <v>62</v>
      </c>
      <c r="G36" s="10" t="s">
        <v>63</v>
      </c>
      <c r="H36" s="27"/>
      <c r="I36" s="5">
        <v>44942</v>
      </c>
      <c r="J36" s="38" t="s">
        <v>417</v>
      </c>
      <c r="K36" s="10" t="s">
        <v>65</v>
      </c>
      <c r="L36" s="10" t="s">
        <v>86</v>
      </c>
      <c r="M36" s="10">
        <v>315</v>
      </c>
      <c r="N36" s="12" t="s">
        <v>175</v>
      </c>
      <c r="O36" s="10" t="s">
        <v>176</v>
      </c>
      <c r="P36" s="10" t="s">
        <v>176</v>
      </c>
      <c r="Q36" s="10">
        <v>67</v>
      </c>
      <c r="R36" s="5">
        <v>44938</v>
      </c>
      <c r="S36" s="39">
        <v>90070292</v>
      </c>
      <c r="T36" s="10" t="s">
        <v>125</v>
      </c>
      <c r="U36" s="39">
        <v>90070050</v>
      </c>
      <c r="V36" s="39">
        <v>8578100</v>
      </c>
      <c r="W36" s="5">
        <v>45258</v>
      </c>
      <c r="X36" s="9">
        <v>8006227</v>
      </c>
      <c r="Y36" s="9">
        <f t="shared" si="3"/>
        <v>98076277</v>
      </c>
      <c r="Z36" s="10" t="s">
        <v>418</v>
      </c>
      <c r="AA36" s="5">
        <v>45258</v>
      </c>
      <c r="AB36" s="10" t="s">
        <v>257</v>
      </c>
      <c r="AC36" s="10" t="s">
        <v>57</v>
      </c>
      <c r="AD36" s="10" t="s">
        <v>57</v>
      </c>
      <c r="AE36" s="27" t="s">
        <v>419</v>
      </c>
      <c r="AF36" s="6" t="s">
        <v>73</v>
      </c>
      <c r="AG36" s="6" t="s">
        <v>74</v>
      </c>
      <c r="AH36" s="10" t="s">
        <v>75</v>
      </c>
      <c r="AI36" s="10" t="s">
        <v>269</v>
      </c>
      <c r="AJ36" s="10" t="s">
        <v>420</v>
      </c>
      <c r="AK36" s="10" t="s">
        <v>77</v>
      </c>
      <c r="AL36" s="10" t="s">
        <v>421</v>
      </c>
      <c r="AM36" s="10" t="s">
        <v>57</v>
      </c>
      <c r="AN36" s="10" t="s">
        <v>57</v>
      </c>
      <c r="AO36" s="10" t="s">
        <v>57</v>
      </c>
      <c r="AP36" s="10" t="s">
        <v>57</v>
      </c>
      <c r="AQ36" s="10" t="s">
        <v>422</v>
      </c>
      <c r="AR36" s="10">
        <v>37</v>
      </c>
      <c r="AS36" s="14">
        <v>44944</v>
      </c>
      <c r="AT36" s="6">
        <v>251</v>
      </c>
      <c r="AU36" s="5">
        <v>45196</v>
      </c>
      <c r="AV36" s="6">
        <v>312</v>
      </c>
      <c r="AW36" s="5">
        <v>45258</v>
      </c>
      <c r="AX36" s="58">
        <v>44944</v>
      </c>
      <c r="AY36" s="62">
        <v>45290</v>
      </c>
      <c r="AZ36" s="10" t="s">
        <v>423</v>
      </c>
      <c r="BA36" s="40" t="s">
        <v>424</v>
      </c>
      <c r="BB36" s="10" t="s">
        <v>57</v>
      </c>
      <c r="BC36" s="10" t="s">
        <v>57</v>
      </c>
      <c r="BD36" s="10" t="s">
        <v>57</v>
      </c>
      <c r="BE36" s="10" t="s">
        <v>57</v>
      </c>
    </row>
    <row r="37" spans="1:57" ht="84" customHeight="1" x14ac:dyDescent="0.25">
      <c r="A37" s="56" t="s">
        <v>425</v>
      </c>
      <c r="B37" s="10" t="s">
        <v>59</v>
      </c>
      <c r="C37" s="10" t="s">
        <v>426</v>
      </c>
      <c r="D37" s="27" t="s">
        <v>427</v>
      </c>
      <c r="E37" s="5">
        <v>44942</v>
      </c>
      <c r="F37" s="10" t="s">
        <v>62</v>
      </c>
      <c r="G37" s="10" t="s">
        <v>63</v>
      </c>
      <c r="H37" s="56"/>
      <c r="I37" s="5">
        <v>44942</v>
      </c>
      <c r="J37" s="59" t="s">
        <v>428</v>
      </c>
      <c r="K37" s="10" t="s">
        <v>65</v>
      </c>
      <c r="L37" s="10" t="s">
        <v>86</v>
      </c>
      <c r="M37" s="10">
        <v>315</v>
      </c>
      <c r="N37" s="12" t="s">
        <v>175</v>
      </c>
      <c r="O37" s="10" t="s">
        <v>176</v>
      </c>
      <c r="P37" s="10" t="s">
        <v>161</v>
      </c>
      <c r="Q37" s="10">
        <v>65</v>
      </c>
      <c r="R37" s="5">
        <v>44938</v>
      </c>
      <c r="S37" s="39">
        <v>90070292</v>
      </c>
      <c r="T37" s="10" t="s">
        <v>125</v>
      </c>
      <c r="U37" s="39">
        <v>90070050</v>
      </c>
      <c r="V37" s="39">
        <v>8578100</v>
      </c>
      <c r="W37" s="5">
        <v>45258</v>
      </c>
      <c r="X37" s="9">
        <v>8006227</v>
      </c>
      <c r="Y37" s="9">
        <f t="shared" si="3"/>
        <v>98076277</v>
      </c>
      <c r="Z37" s="10" t="s">
        <v>418</v>
      </c>
      <c r="AA37" s="5">
        <v>45258</v>
      </c>
      <c r="AB37" s="10" t="s">
        <v>257</v>
      </c>
      <c r="AC37" s="10" t="s">
        <v>57</v>
      </c>
      <c r="AD37" s="10" t="s">
        <v>57</v>
      </c>
      <c r="AE37" s="27" t="s">
        <v>429</v>
      </c>
      <c r="AF37" s="6" t="s">
        <v>73</v>
      </c>
      <c r="AG37" s="6" t="s">
        <v>74</v>
      </c>
      <c r="AH37" s="10" t="s">
        <v>75</v>
      </c>
      <c r="AI37" s="10" t="s">
        <v>344</v>
      </c>
      <c r="AJ37" s="10" t="s">
        <v>345</v>
      </c>
      <c r="AK37" s="23" t="s">
        <v>77</v>
      </c>
      <c r="AL37" s="23" t="s">
        <v>206</v>
      </c>
      <c r="AM37" s="10" t="s">
        <v>57</v>
      </c>
      <c r="AN37" s="10" t="s">
        <v>57</v>
      </c>
      <c r="AO37" s="10" t="s">
        <v>57</v>
      </c>
      <c r="AP37" s="10" t="s">
        <v>57</v>
      </c>
      <c r="AQ37" s="10" t="s">
        <v>430</v>
      </c>
      <c r="AR37" s="10">
        <v>36</v>
      </c>
      <c r="AS37" s="5">
        <v>44943</v>
      </c>
      <c r="AT37" s="6">
        <v>250</v>
      </c>
      <c r="AU37" s="5">
        <v>45196</v>
      </c>
      <c r="AV37" s="6">
        <v>314</v>
      </c>
      <c r="AW37" s="5">
        <v>45258</v>
      </c>
      <c r="AX37" s="57">
        <v>44944</v>
      </c>
      <c r="AY37" s="57">
        <v>45290</v>
      </c>
      <c r="AZ37" s="10" t="s">
        <v>423</v>
      </c>
      <c r="BA37" s="40" t="s">
        <v>424</v>
      </c>
      <c r="BB37" s="10" t="s">
        <v>57</v>
      </c>
      <c r="BC37" s="10" t="s">
        <v>57</v>
      </c>
      <c r="BD37" s="10" t="s">
        <v>57</v>
      </c>
      <c r="BE37" s="10" t="s">
        <v>57</v>
      </c>
    </row>
    <row r="38" spans="1:57" ht="72" customHeight="1" x14ac:dyDescent="0.25">
      <c r="A38" s="56" t="s">
        <v>431</v>
      </c>
      <c r="B38" s="10" t="s">
        <v>59</v>
      </c>
      <c r="C38" s="10" t="s">
        <v>432</v>
      </c>
      <c r="D38" s="27" t="s">
        <v>433</v>
      </c>
      <c r="E38" s="5">
        <v>44942</v>
      </c>
      <c r="F38" s="10" t="s">
        <v>62</v>
      </c>
      <c r="G38" s="10" t="s">
        <v>63</v>
      </c>
      <c r="H38" s="56"/>
      <c r="I38" s="5">
        <v>44942</v>
      </c>
      <c r="J38" s="59" t="s">
        <v>434</v>
      </c>
      <c r="K38" s="10" t="s">
        <v>65</v>
      </c>
      <c r="L38" s="10" t="s">
        <v>86</v>
      </c>
      <c r="M38" s="10">
        <v>315</v>
      </c>
      <c r="N38" s="12" t="s">
        <v>87</v>
      </c>
      <c r="O38" s="12" t="s">
        <v>88</v>
      </c>
      <c r="P38" s="10" t="s">
        <v>57</v>
      </c>
      <c r="Q38" s="10">
        <v>73</v>
      </c>
      <c r="R38" s="5">
        <v>44942</v>
      </c>
      <c r="S38" s="39">
        <v>75600000</v>
      </c>
      <c r="T38" s="10" t="s">
        <v>69</v>
      </c>
      <c r="U38" s="39">
        <v>75600000</v>
      </c>
      <c r="V38" s="39">
        <v>7200000</v>
      </c>
      <c r="W38" s="10" t="s">
        <v>57</v>
      </c>
      <c r="X38" s="9">
        <v>0</v>
      </c>
      <c r="Y38" s="9">
        <f t="shared" si="3"/>
        <v>75600000</v>
      </c>
      <c r="Z38" s="10" t="s">
        <v>57</v>
      </c>
      <c r="AA38" s="10" t="s">
        <v>57</v>
      </c>
      <c r="AB38" s="10" t="s">
        <v>57</v>
      </c>
      <c r="AC38" s="10" t="s">
        <v>202</v>
      </c>
      <c r="AD38" s="5">
        <v>45243</v>
      </c>
      <c r="AE38" s="27" t="s">
        <v>435</v>
      </c>
      <c r="AF38" s="6" t="s">
        <v>73</v>
      </c>
      <c r="AG38" s="6" t="s">
        <v>74</v>
      </c>
      <c r="AH38" s="10" t="s">
        <v>75</v>
      </c>
      <c r="AI38" s="10" t="s">
        <v>76</v>
      </c>
      <c r="AJ38" s="10" t="s">
        <v>76</v>
      </c>
      <c r="AK38" s="10" t="s">
        <v>436</v>
      </c>
      <c r="AL38" s="10" t="s">
        <v>140</v>
      </c>
      <c r="AM38" s="10" t="s">
        <v>57</v>
      </c>
      <c r="AN38" s="10" t="s">
        <v>57</v>
      </c>
      <c r="AO38" s="10" t="s">
        <v>57</v>
      </c>
      <c r="AP38" s="10" t="s">
        <v>57</v>
      </c>
      <c r="AQ38" s="10" t="s">
        <v>437</v>
      </c>
      <c r="AR38" s="10">
        <v>32</v>
      </c>
      <c r="AS38" s="5">
        <v>44943</v>
      </c>
      <c r="AT38" s="6" t="s">
        <v>57</v>
      </c>
      <c r="AU38" s="6" t="s">
        <v>57</v>
      </c>
      <c r="AV38" s="6" t="s">
        <v>57</v>
      </c>
      <c r="AW38" s="6" t="s">
        <v>57</v>
      </c>
      <c r="AX38" s="57">
        <v>44943</v>
      </c>
      <c r="AY38" s="57">
        <v>45243</v>
      </c>
      <c r="AZ38" s="10" t="s">
        <v>142</v>
      </c>
      <c r="BA38" s="10" t="s">
        <v>143</v>
      </c>
      <c r="BB38" s="10" t="s">
        <v>57</v>
      </c>
      <c r="BC38" s="10" t="s">
        <v>57</v>
      </c>
      <c r="BD38" s="10" t="s">
        <v>57</v>
      </c>
      <c r="BE38" s="10" t="s">
        <v>57</v>
      </c>
    </row>
    <row r="39" spans="1:57" ht="72" customHeight="1" x14ac:dyDescent="0.25">
      <c r="A39" s="56" t="s">
        <v>438</v>
      </c>
      <c r="B39" s="10" t="s">
        <v>262</v>
      </c>
      <c r="C39" s="27" t="s">
        <v>439</v>
      </c>
      <c r="D39" s="27" t="s">
        <v>440</v>
      </c>
      <c r="E39" s="5">
        <v>44943</v>
      </c>
      <c r="F39" s="10" t="s">
        <v>62</v>
      </c>
      <c r="G39" s="10" t="s">
        <v>63</v>
      </c>
      <c r="H39" s="56"/>
      <c r="I39" s="14">
        <v>44943</v>
      </c>
      <c r="J39" s="59" t="s">
        <v>441</v>
      </c>
      <c r="K39" s="10" t="s">
        <v>65</v>
      </c>
      <c r="L39" s="10" t="s">
        <v>66</v>
      </c>
      <c r="M39" s="10">
        <v>11</v>
      </c>
      <c r="N39" s="12" t="s">
        <v>87</v>
      </c>
      <c r="O39" s="12" t="s">
        <v>442</v>
      </c>
      <c r="P39" s="10" t="s">
        <v>57</v>
      </c>
      <c r="Q39" s="10">
        <v>13</v>
      </c>
      <c r="R39" s="5">
        <v>44928</v>
      </c>
      <c r="S39" s="13">
        <v>56542101</v>
      </c>
      <c r="T39" s="10" t="s">
        <v>69</v>
      </c>
      <c r="U39" s="13">
        <v>56542101</v>
      </c>
      <c r="V39" s="39">
        <v>5140191</v>
      </c>
      <c r="W39" s="5">
        <v>45278</v>
      </c>
      <c r="X39" s="9">
        <v>1884737</v>
      </c>
      <c r="Y39" s="9">
        <f t="shared" si="3"/>
        <v>58426838</v>
      </c>
      <c r="Z39" s="10" t="s">
        <v>443</v>
      </c>
      <c r="AA39" s="5">
        <v>45278</v>
      </c>
      <c r="AB39" s="10" t="s">
        <v>57</v>
      </c>
      <c r="AC39" s="10" t="s">
        <v>57</v>
      </c>
      <c r="AD39" s="10" t="s">
        <v>57</v>
      </c>
      <c r="AE39" s="27" t="s">
        <v>444</v>
      </c>
      <c r="AF39" s="6" t="s">
        <v>73</v>
      </c>
      <c r="AG39" s="6" t="s">
        <v>74</v>
      </c>
      <c r="AH39" s="10" t="s">
        <v>75</v>
      </c>
      <c r="AI39" s="10" t="s">
        <v>76</v>
      </c>
      <c r="AJ39" s="10" t="s">
        <v>76</v>
      </c>
      <c r="AK39" s="10" t="s">
        <v>166</v>
      </c>
      <c r="AL39" s="23" t="s">
        <v>90</v>
      </c>
      <c r="AM39" s="10" t="s">
        <v>57</v>
      </c>
      <c r="AN39" s="10" t="s">
        <v>57</v>
      </c>
      <c r="AO39" s="10" t="s">
        <v>57</v>
      </c>
      <c r="AP39" s="10" t="s">
        <v>57</v>
      </c>
      <c r="AQ39" s="38" t="s">
        <v>445</v>
      </c>
      <c r="AR39" s="10">
        <v>38</v>
      </c>
      <c r="AS39" s="5">
        <v>44944</v>
      </c>
      <c r="AT39" s="6">
        <v>345</v>
      </c>
      <c r="AU39" s="6" t="s">
        <v>57</v>
      </c>
      <c r="AV39" s="6">
        <v>380</v>
      </c>
      <c r="AW39" s="5">
        <v>45278</v>
      </c>
      <c r="AX39" s="57">
        <v>44945</v>
      </c>
      <c r="AY39" s="57">
        <v>45289</v>
      </c>
      <c r="AZ39" s="10" t="s">
        <v>236</v>
      </c>
      <c r="BA39" s="10" t="s">
        <v>237</v>
      </c>
      <c r="BB39" s="10" t="s">
        <v>57</v>
      </c>
      <c r="BC39" s="10" t="s">
        <v>57</v>
      </c>
      <c r="BD39" s="10" t="s">
        <v>57</v>
      </c>
      <c r="BE39" s="10" t="s">
        <v>57</v>
      </c>
    </row>
    <row r="40" spans="1:57" ht="96" customHeight="1" x14ac:dyDescent="0.25">
      <c r="A40" s="56" t="s">
        <v>446</v>
      </c>
      <c r="B40" s="10" t="s">
        <v>59</v>
      </c>
      <c r="C40" s="10" t="s">
        <v>447</v>
      </c>
      <c r="D40" s="27" t="s">
        <v>448</v>
      </c>
      <c r="E40" s="5">
        <v>44944</v>
      </c>
      <c r="F40" s="10" t="s">
        <v>62</v>
      </c>
      <c r="G40" s="10" t="s">
        <v>63</v>
      </c>
      <c r="H40" s="56"/>
      <c r="I40" s="5">
        <v>44944</v>
      </c>
      <c r="J40" s="59" t="s">
        <v>449</v>
      </c>
      <c r="K40" s="10" t="s">
        <v>65</v>
      </c>
      <c r="L40" s="10" t="s">
        <v>66</v>
      </c>
      <c r="M40" s="10">
        <v>11</v>
      </c>
      <c r="N40" s="12" t="s">
        <v>122</v>
      </c>
      <c r="O40" s="10" t="s">
        <v>123</v>
      </c>
      <c r="P40" s="10" t="s">
        <v>161</v>
      </c>
      <c r="Q40" s="10">
        <v>29</v>
      </c>
      <c r="R40" s="5">
        <v>44929</v>
      </c>
      <c r="S40" s="24">
        <v>72696987</v>
      </c>
      <c r="T40" s="10" t="s">
        <v>125</v>
      </c>
      <c r="U40" s="24">
        <v>72696987</v>
      </c>
      <c r="V40" s="39">
        <v>6608817</v>
      </c>
      <c r="W40" s="5">
        <v>45278</v>
      </c>
      <c r="X40" s="9">
        <v>8150874</v>
      </c>
      <c r="Y40" s="9">
        <f t="shared" si="3"/>
        <v>80847861</v>
      </c>
      <c r="Z40" s="10" t="s">
        <v>450</v>
      </c>
      <c r="AA40" s="5">
        <v>45278</v>
      </c>
      <c r="AB40" s="10" t="s">
        <v>451</v>
      </c>
      <c r="AC40" s="10" t="s">
        <v>57</v>
      </c>
      <c r="AD40" s="10" t="s">
        <v>57</v>
      </c>
      <c r="AE40" s="27" t="s">
        <v>452</v>
      </c>
      <c r="AF40" s="6" t="s">
        <v>73</v>
      </c>
      <c r="AG40" s="6" t="s">
        <v>74</v>
      </c>
      <c r="AH40" s="10" t="s">
        <v>75</v>
      </c>
      <c r="AI40" s="10" t="s">
        <v>453</v>
      </c>
      <c r="AJ40" s="10" t="s">
        <v>454</v>
      </c>
      <c r="AK40" s="10" t="s">
        <v>182</v>
      </c>
      <c r="AL40" s="23" t="s">
        <v>385</v>
      </c>
      <c r="AM40" s="10" t="s">
        <v>57</v>
      </c>
      <c r="AN40" s="10" t="s">
        <v>57</v>
      </c>
      <c r="AO40" s="10" t="s">
        <v>57</v>
      </c>
      <c r="AP40" s="10" t="s">
        <v>57</v>
      </c>
      <c r="AQ40" s="38" t="s">
        <v>455</v>
      </c>
      <c r="AR40" s="38">
        <v>43</v>
      </c>
      <c r="AS40" s="22">
        <v>44945</v>
      </c>
      <c r="AT40" s="6">
        <v>319</v>
      </c>
      <c r="AU40" s="5">
        <v>45266</v>
      </c>
      <c r="AV40" s="6">
        <v>376</v>
      </c>
      <c r="AW40" s="5">
        <v>45278</v>
      </c>
      <c r="AX40" s="57">
        <v>44950</v>
      </c>
      <c r="AY40" s="57">
        <v>45321</v>
      </c>
      <c r="AZ40" s="10" t="s">
        <v>128</v>
      </c>
      <c r="BA40" s="10" t="s">
        <v>129</v>
      </c>
      <c r="BB40" s="10" t="s">
        <v>57</v>
      </c>
      <c r="BC40" s="10" t="s">
        <v>57</v>
      </c>
      <c r="BD40" s="10" t="s">
        <v>57</v>
      </c>
      <c r="BE40" s="10" t="s">
        <v>57</v>
      </c>
    </row>
    <row r="41" spans="1:57" ht="72" customHeight="1" x14ac:dyDescent="0.25">
      <c r="A41" s="56" t="s">
        <v>456</v>
      </c>
      <c r="B41" s="10" t="s">
        <v>59</v>
      </c>
      <c r="C41" s="10" t="s">
        <v>457</v>
      </c>
      <c r="D41" s="27" t="s">
        <v>458</v>
      </c>
      <c r="E41" s="5">
        <v>44944</v>
      </c>
      <c r="F41" s="10" t="s">
        <v>62</v>
      </c>
      <c r="G41" s="10" t="s">
        <v>63</v>
      </c>
      <c r="H41" s="56"/>
      <c r="I41" s="5">
        <v>44944</v>
      </c>
      <c r="J41" s="59" t="s">
        <v>459</v>
      </c>
      <c r="K41" s="10" t="s">
        <v>65</v>
      </c>
      <c r="L41" s="10" t="s">
        <v>66</v>
      </c>
      <c r="M41" s="10">
        <v>11</v>
      </c>
      <c r="N41" s="12" t="s">
        <v>122</v>
      </c>
      <c r="O41" s="25" t="s">
        <v>161</v>
      </c>
      <c r="P41" s="10" t="s">
        <v>161</v>
      </c>
      <c r="Q41" s="10">
        <v>21</v>
      </c>
      <c r="R41" s="5">
        <v>44929</v>
      </c>
      <c r="S41" s="13">
        <v>88851873</v>
      </c>
      <c r="T41" s="10" t="s">
        <v>125</v>
      </c>
      <c r="U41" s="13">
        <v>88851873</v>
      </c>
      <c r="V41" s="39">
        <v>8077443</v>
      </c>
      <c r="W41" s="10" t="s">
        <v>57</v>
      </c>
      <c r="X41" s="9">
        <v>0</v>
      </c>
      <c r="Y41" s="9">
        <f t="shared" si="3"/>
        <v>88851873</v>
      </c>
      <c r="Z41" s="10" t="s">
        <v>57</v>
      </c>
      <c r="AA41" s="10" t="s">
        <v>57</v>
      </c>
      <c r="AB41" s="10" t="s">
        <v>57</v>
      </c>
      <c r="AC41" s="10" t="s">
        <v>57</v>
      </c>
      <c r="AD41" s="10" t="s">
        <v>57</v>
      </c>
      <c r="AE41" s="27" t="s">
        <v>460</v>
      </c>
      <c r="AF41" s="6" t="s">
        <v>73</v>
      </c>
      <c r="AG41" s="6" t="s">
        <v>74</v>
      </c>
      <c r="AH41" s="10" t="s">
        <v>75</v>
      </c>
      <c r="AI41" s="10" t="s">
        <v>461</v>
      </c>
      <c r="AJ41" s="10" t="s">
        <v>462</v>
      </c>
      <c r="AK41" s="23" t="s">
        <v>463</v>
      </c>
      <c r="AL41" s="23" t="s">
        <v>464</v>
      </c>
      <c r="AM41" s="10" t="s">
        <v>57</v>
      </c>
      <c r="AN41" s="10" t="s">
        <v>57</v>
      </c>
      <c r="AO41" s="10" t="s">
        <v>57</v>
      </c>
      <c r="AP41" s="10" t="s">
        <v>57</v>
      </c>
      <c r="AQ41" s="10" t="s">
        <v>465</v>
      </c>
      <c r="AR41" s="10">
        <v>44</v>
      </c>
      <c r="AS41" s="5">
        <v>44945</v>
      </c>
      <c r="AT41" s="6" t="s">
        <v>57</v>
      </c>
      <c r="AU41" s="6" t="s">
        <v>57</v>
      </c>
      <c r="AV41" s="6" t="s">
        <v>57</v>
      </c>
      <c r="AW41" s="6" t="s">
        <v>57</v>
      </c>
      <c r="AX41" s="57">
        <v>44950</v>
      </c>
      <c r="AY41" s="57">
        <v>45283</v>
      </c>
      <c r="AZ41" s="10" t="s">
        <v>128</v>
      </c>
      <c r="BA41" s="10" t="s">
        <v>129</v>
      </c>
      <c r="BB41" s="10" t="s">
        <v>57</v>
      </c>
      <c r="BC41" s="10" t="s">
        <v>57</v>
      </c>
      <c r="BD41" s="10" t="s">
        <v>57</v>
      </c>
      <c r="BE41" s="10" t="s">
        <v>57</v>
      </c>
    </row>
    <row r="42" spans="1:57" ht="80.25" customHeight="1" x14ac:dyDescent="0.25">
      <c r="A42" s="56" t="s">
        <v>466</v>
      </c>
      <c r="B42" s="10" t="s">
        <v>262</v>
      </c>
      <c r="C42" s="10" t="s">
        <v>467</v>
      </c>
      <c r="D42" s="27" t="s">
        <v>468</v>
      </c>
      <c r="E42" s="5">
        <v>44944</v>
      </c>
      <c r="F42" s="10" t="s">
        <v>62</v>
      </c>
      <c r="G42" s="10" t="s">
        <v>63</v>
      </c>
      <c r="H42" s="10"/>
      <c r="I42" s="5">
        <v>44944</v>
      </c>
      <c r="J42" s="59" t="s">
        <v>469</v>
      </c>
      <c r="K42" s="10" t="s">
        <v>65</v>
      </c>
      <c r="L42" s="10" t="s">
        <v>66</v>
      </c>
      <c r="M42" s="10">
        <v>11</v>
      </c>
      <c r="N42" s="10" t="s">
        <v>122</v>
      </c>
      <c r="O42" s="10" t="s">
        <v>123</v>
      </c>
      <c r="P42" s="10" t="s">
        <v>177</v>
      </c>
      <c r="Q42" s="10">
        <v>37</v>
      </c>
      <c r="R42" s="5">
        <v>44930</v>
      </c>
      <c r="S42" s="13">
        <v>80774430</v>
      </c>
      <c r="T42" s="10" t="s">
        <v>125</v>
      </c>
      <c r="U42" s="13">
        <v>80774430</v>
      </c>
      <c r="V42" s="39">
        <v>7343130</v>
      </c>
      <c r="W42" s="5">
        <v>45273</v>
      </c>
      <c r="X42" s="9">
        <v>9056527</v>
      </c>
      <c r="Y42" s="9">
        <f t="shared" si="3"/>
        <v>89830957</v>
      </c>
      <c r="Z42" s="10" t="s">
        <v>470</v>
      </c>
      <c r="AA42" s="5">
        <v>45273</v>
      </c>
      <c r="AB42" s="10" t="s">
        <v>471</v>
      </c>
      <c r="AC42" s="10" t="s">
        <v>57</v>
      </c>
      <c r="AD42" s="10" t="s">
        <v>57</v>
      </c>
      <c r="AE42" s="27" t="s">
        <v>472</v>
      </c>
      <c r="AF42" s="6" t="s">
        <v>73</v>
      </c>
      <c r="AG42" s="6" t="s">
        <v>74</v>
      </c>
      <c r="AH42" s="10" t="s">
        <v>75</v>
      </c>
      <c r="AI42" s="10" t="s">
        <v>76</v>
      </c>
      <c r="AJ42" s="10" t="s">
        <v>76</v>
      </c>
      <c r="AK42" s="10" t="s">
        <v>283</v>
      </c>
      <c r="AL42" s="10" t="s">
        <v>385</v>
      </c>
      <c r="AM42" s="10" t="s">
        <v>57</v>
      </c>
      <c r="AN42" s="10" t="s">
        <v>57</v>
      </c>
      <c r="AO42" s="10" t="s">
        <v>57</v>
      </c>
      <c r="AP42" s="10" t="s">
        <v>57</v>
      </c>
      <c r="AQ42" s="10" t="s">
        <v>473</v>
      </c>
      <c r="AR42" s="10">
        <v>45</v>
      </c>
      <c r="AS42" s="5">
        <v>44945</v>
      </c>
      <c r="AT42" s="6">
        <v>321</v>
      </c>
      <c r="AU42" s="6" t="s">
        <v>57</v>
      </c>
      <c r="AV42" s="6">
        <v>359</v>
      </c>
      <c r="AW42" s="5">
        <v>45273</v>
      </c>
      <c r="AX42" s="62">
        <v>44950</v>
      </c>
      <c r="AY42" s="58">
        <v>45321</v>
      </c>
      <c r="AZ42" s="10" t="s">
        <v>128</v>
      </c>
      <c r="BA42" s="10" t="s">
        <v>129</v>
      </c>
      <c r="BB42" s="10" t="s">
        <v>57</v>
      </c>
      <c r="BC42" s="10" t="s">
        <v>57</v>
      </c>
      <c r="BD42" s="10" t="s">
        <v>57</v>
      </c>
      <c r="BE42" s="10" t="s">
        <v>57</v>
      </c>
    </row>
    <row r="43" spans="1:57" ht="72" customHeight="1" x14ac:dyDescent="0.25">
      <c r="A43" s="56" t="s">
        <v>474</v>
      </c>
      <c r="B43" s="10" t="s">
        <v>59</v>
      </c>
      <c r="C43" s="10" t="s">
        <v>475</v>
      </c>
      <c r="D43" s="27" t="s">
        <v>476</v>
      </c>
      <c r="E43" s="14">
        <v>44945</v>
      </c>
      <c r="F43" s="10" t="s">
        <v>62</v>
      </c>
      <c r="G43" s="10" t="s">
        <v>63</v>
      </c>
      <c r="H43" s="10"/>
      <c r="I43" s="14">
        <v>44945</v>
      </c>
      <c r="J43" s="59" t="s">
        <v>477</v>
      </c>
      <c r="K43" s="10" t="s">
        <v>65</v>
      </c>
      <c r="L43" s="10" t="s">
        <v>66</v>
      </c>
      <c r="M43" s="10">
        <v>11</v>
      </c>
      <c r="N43" s="12" t="s">
        <v>122</v>
      </c>
      <c r="O43" s="10" t="s">
        <v>123</v>
      </c>
      <c r="P43" s="10" t="s">
        <v>177</v>
      </c>
      <c r="Q43" s="10">
        <v>38</v>
      </c>
      <c r="R43" s="5">
        <v>44930</v>
      </c>
      <c r="S43" s="13">
        <v>80774430</v>
      </c>
      <c r="T43" s="10" t="s">
        <v>125</v>
      </c>
      <c r="U43" s="13">
        <v>80774430</v>
      </c>
      <c r="V43" s="39">
        <v>7343130</v>
      </c>
      <c r="W43" s="5">
        <v>45278</v>
      </c>
      <c r="X43" s="9">
        <v>5629733</v>
      </c>
      <c r="Y43" s="9">
        <f t="shared" ref="Y43:Y48" si="4">X43+U43</f>
        <v>86404163</v>
      </c>
      <c r="Z43" s="10" t="s">
        <v>478</v>
      </c>
      <c r="AA43" s="5">
        <v>45278</v>
      </c>
      <c r="AB43" s="10" t="s">
        <v>479</v>
      </c>
      <c r="AC43" s="10" t="s">
        <v>57</v>
      </c>
      <c r="AD43" s="10" t="s">
        <v>57</v>
      </c>
      <c r="AE43" s="27" t="s">
        <v>480</v>
      </c>
      <c r="AF43" s="6" t="s">
        <v>73</v>
      </c>
      <c r="AG43" s="6" t="s">
        <v>74</v>
      </c>
      <c r="AH43" s="10" t="s">
        <v>75</v>
      </c>
      <c r="AI43" s="10" t="s">
        <v>281</v>
      </c>
      <c r="AJ43" s="10" t="s">
        <v>481</v>
      </c>
      <c r="AK43" s="10" t="s">
        <v>283</v>
      </c>
      <c r="AL43" s="10" t="s">
        <v>482</v>
      </c>
      <c r="AM43" s="10" t="s">
        <v>57</v>
      </c>
      <c r="AN43" s="10" t="s">
        <v>57</v>
      </c>
      <c r="AO43" s="10" t="s">
        <v>57</v>
      </c>
      <c r="AP43" s="10" t="s">
        <v>57</v>
      </c>
      <c r="AQ43" s="38" t="s">
        <v>483</v>
      </c>
      <c r="AR43" s="10">
        <v>48</v>
      </c>
      <c r="AS43" s="14">
        <v>44946</v>
      </c>
      <c r="AT43" s="10">
        <v>322</v>
      </c>
      <c r="AU43" s="10" t="s">
        <v>57</v>
      </c>
      <c r="AV43" s="10">
        <v>377</v>
      </c>
      <c r="AW43" s="5">
        <v>45278</v>
      </c>
      <c r="AX43" s="61">
        <v>44949</v>
      </c>
      <c r="AY43" s="57">
        <v>45306</v>
      </c>
      <c r="AZ43" s="10" t="s">
        <v>128</v>
      </c>
      <c r="BA43" s="10" t="s">
        <v>129</v>
      </c>
      <c r="BB43" s="10" t="s">
        <v>57</v>
      </c>
      <c r="BC43" s="10" t="s">
        <v>57</v>
      </c>
      <c r="BD43" s="10" t="s">
        <v>57</v>
      </c>
      <c r="BE43" s="10" t="s">
        <v>57</v>
      </c>
    </row>
    <row r="44" spans="1:57" ht="81" customHeight="1" x14ac:dyDescent="0.25">
      <c r="A44" s="56" t="s">
        <v>484</v>
      </c>
      <c r="B44" s="10" t="s">
        <v>59</v>
      </c>
      <c r="C44" s="10" t="s">
        <v>485</v>
      </c>
      <c r="D44" s="27" t="s">
        <v>486</v>
      </c>
      <c r="E44" s="14">
        <v>44945</v>
      </c>
      <c r="F44" s="10" t="s">
        <v>62</v>
      </c>
      <c r="G44" s="10" t="s">
        <v>63</v>
      </c>
      <c r="H44" s="27"/>
      <c r="I44" s="14">
        <v>44945</v>
      </c>
      <c r="J44" s="59" t="s">
        <v>487</v>
      </c>
      <c r="K44" s="10" t="s">
        <v>65</v>
      </c>
      <c r="L44" s="10" t="s">
        <v>86</v>
      </c>
      <c r="M44" s="10">
        <v>329</v>
      </c>
      <c r="N44" s="12" t="s">
        <v>122</v>
      </c>
      <c r="O44" s="10" t="s">
        <v>123</v>
      </c>
      <c r="P44" s="10" t="s">
        <v>177</v>
      </c>
      <c r="Q44" s="10">
        <v>35</v>
      </c>
      <c r="R44" s="5">
        <v>44929</v>
      </c>
      <c r="S44" s="13">
        <v>88851873</v>
      </c>
      <c r="T44" s="10" t="s">
        <v>125</v>
      </c>
      <c r="U44" s="13">
        <v>88582636</v>
      </c>
      <c r="V44" s="39">
        <v>8077444</v>
      </c>
      <c r="W44" s="5">
        <v>45275</v>
      </c>
      <c r="X44" s="9">
        <v>11308422</v>
      </c>
      <c r="Y44" s="9">
        <f t="shared" si="4"/>
        <v>99891058</v>
      </c>
      <c r="Z44" s="10" t="s">
        <v>488</v>
      </c>
      <c r="AA44" s="5">
        <v>45275</v>
      </c>
      <c r="AB44" s="10" t="s">
        <v>489</v>
      </c>
      <c r="AC44" s="10" t="s">
        <v>57</v>
      </c>
      <c r="AD44" s="10" t="s">
        <v>57</v>
      </c>
      <c r="AE44" s="27" t="s">
        <v>490</v>
      </c>
      <c r="AF44" s="6" t="s">
        <v>73</v>
      </c>
      <c r="AG44" s="6" t="s">
        <v>74</v>
      </c>
      <c r="AH44" s="10" t="s">
        <v>75</v>
      </c>
      <c r="AI44" s="10" t="s">
        <v>76</v>
      </c>
      <c r="AJ44" s="10" t="s">
        <v>76</v>
      </c>
      <c r="AK44" s="10" t="s">
        <v>491</v>
      </c>
      <c r="AL44" s="10" t="s">
        <v>464</v>
      </c>
      <c r="AM44" s="10" t="s">
        <v>57</v>
      </c>
      <c r="AN44" s="10" t="s">
        <v>57</v>
      </c>
      <c r="AO44" s="10" t="s">
        <v>57</v>
      </c>
      <c r="AP44" s="10" t="s">
        <v>57</v>
      </c>
      <c r="AQ44" s="38" t="s">
        <v>492</v>
      </c>
      <c r="AR44" s="10">
        <v>49</v>
      </c>
      <c r="AS44" s="14">
        <v>44946</v>
      </c>
      <c r="AT44" s="6">
        <v>323</v>
      </c>
      <c r="AU44" s="6" t="s">
        <v>57</v>
      </c>
      <c r="AV44" s="6">
        <v>370</v>
      </c>
      <c r="AW44" s="5">
        <v>45275</v>
      </c>
      <c r="AX44" s="57">
        <v>44946</v>
      </c>
      <c r="AY44" s="57">
        <v>45321</v>
      </c>
      <c r="AZ44" s="10" t="s">
        <v>128</v>
      </c>
      <c r="BA44" s="10" t="s">
        <v>129</v>
      </c>
      <c r="BB44" s="10" t="s">
        <v>57</v>
      </c>
      <c r="BC44" s="10" t="s">
        <v>57</v>
      </c>
      <c r="BD44" s="10" t="s">
        <v>57</v>
      </c>
      <c r="BE44" s="10" t="s">
        <v>57</v>
      </c>
    </row>
    <row r="45" spans="1:57" ht="72" customHeight="1" x14ac:dyDescent="0.25">
      <c r="A45" s="56" t="s">
        <v>493</v>
      </c>
      <c r="B45" s="10" t="s">
        <v>59</v>
      </c>
      <c r="C45" s="10" t="s">
        <v>494</v>
      </c>
      <c r="D45" s="27" t="s">
        <v>495</v>
      </c>
      <c r="E45" s="14">
        <v>44946</v>
      </c>
      <c r="F45" s="10" t="s">
        <v>62</v>
      </c>
      <c r="G45" s="10" t="s">
        <v>63</v>
      </c>
      <c r="H45" s="56"/>
      <c r="I45" s="14">
        <v>44946</v>
      </c>
      <c r="J45" s="38" t="s">
        <v>496</v>
      </c>
      <c r="K45" s="10" t="s">
        <v>65</v>
      </c>
      <c r="L45" s="10" t="s">
        <v>66</v>
      </c>
      <c r="M45" s="10">
        <v>11</v>
      </c>
      <c r="N45" s="10" t="s">
        <v>175</v>
      </c>
      <c r="O45" s="10" t="s">
        <v>176</v>
      </c>
      <c r="P45" s="10" t="s">
        <v>161</v>
      </c>
      <c r="Q45" s="10">
        <v>66</v>
      </c>
      <c r="R45" s="5">
        <v>44938</v>
      </c>
      <c r="S45" s="39">
        <v>36056103</v>
      </c>
      <c r="T45" s="10" t="s">
        <v>125</v>
      </c>
      <c r="U45" s="39">
        <v>35055900</v>
      </c>
      <c r="V45" s="39">
        <v>3186900</v>
      </c>
      <c r="W45" s="10" t="s">
        <v>57</v>
      </c>
      <c r="X45" s="9">
        <v>0</v>
      </c>
      <c r="Y45" s="9">
        <f t="shared" si="4"/>
        <v>35055900</v>
      </c>
      <c r="Z45" s="10" t="s">
        <v>57</v>
      </c>
      <c r="AA45" s="10" t="s">
        <v>57</v>
      </c>
      <c r="AB45" s="10" t="s">
        <v>57</v>
      </c>
      <c r="AC45" s="10" t="s">
        <v>57</v>
      </c>
      <c r="AD45" s="10" t="s">
        <v>57</v>
      </c>
      <c r="AE45" s="27" t="s">
        <v>497</v>
      </c>
      <c r="AF45" s="6" t="s">
        <v>73</v>
      </c>
      <c r="AG45" s="6" t="s">
        <v>74</v>
      </c>
      <c r="AH45" s="10" t="s">
        <v>75</v>
      </c>
      <c r="AI45" s="10" t="s">
        <v>76</v>
      </c>
      <c r="AJ45" s="10" t="s">
        <v>76</v>
      </c>
      <c r="AK45" s="10" t="s">
        <v>166</v>
      </c>
      <c r="AL45" s="10" t="s">
        <v>498</v>
      </c>
      <c r="AM45" s="10" t="s">
        <v>57</v>
      </c>
      <c r="AN45" s="10" t="s">
        <v>57</v>
      </c>
      <c r="AO45" s="10" t="s">
        <v>57</v>
      </c>
      <c r="AP45" s="10" t="s">
        <v>57</v>
      </c>
      <c r="AQ45" s="10" t="s">
        <v>499</v>
      </c>
      <c r="AR45" s="10">
        <v>54</v>
      </c>
      <c r="AS45" s="5">
        <v>44949</v>
      </c>
      <c r="AT45" s="6" t="s">
        <v>57</v>
      </c>
      <c r="AU45" s="6" t="s">
        <v>57</v>
      </c>
      <c r="AV45" s="6" t="s">
        <v>57</v>
      </c>
      <c r="AW45" s="6" t="s">
        <v>57</v>
      </c>
      <c r="AX45" s="57">
        <v>44949</v>
      </c>
      <c r="AY45" s="57">
        <v>45282</v>
      </c>
      <c r="AZ45" s="10" t="s">
        <v>423</v>
      </c>
      <c r="BA45" s="10" t="s">
        <v>500</v>
      </c>
      <c r="BB45" s="10" t="s">
        <v>57</v>
      </c>
      <c r="BC45" s="10" t="s">
        <v>57</v>
      </c>
      <c r="BD45" s="10" t="s">
        <v>57</v>
      </c>
      <c r="BE45" s="10" t="s">
        <v>57</v>
      </c>
    </row>
    <row r="46" spans="1:57" ht="84" customHeight="1" x14ac:dyDescent="0.25">
      <c r="A46" s="56" t="s">
        <v>501</v>
      </c>
      <c r="B46" s="10" t="s">
        <v>59</v>
      </c>
      <c r="C46" s="10" t="s">
        <v>502</v>
      </c>
      <c r="D46" s="27" t="s">
        <v>503</v>
      </c>
      <c r="E46" s="14">
        <v>44945</v>
      </c>
      <c r="F46" s="10" t="s">
        <v>62</v>
      </c>
      <c r="G46" s="10" t="s">
        <v>63</v>
      </c>
      <c r="H46" s="56"/>
      <c r="I46" s="14">
        <v>44945</v>
      </c>
      <c r="J46" s="38" t="s">
        <v>504</v>
      </c>
      <c r="K46" s="10" t="s">
        <v>65</v>
      </c>
      <c r="L46" s="10" t="s">
        <v>66</v>
      </c>
      <c r="M46" s="10">
        <v>10</v>
      </c>
      <c r="N46" s="10" t="s">
        <v>87</v>
      </c>
      <c r="O46" s="10" t="s">
        <v>442</v>
      </c>
      <c r="P46" s="10" t="s">
        <v>57</v>
      </c>
      <c r="Q46" s="10">
        <v>59</v>
      </c>
      <c r="R46" s="5">
        <v>44937</v>
      </c>
      <c r="S46" s="39">
        <v>38300867</v>
      </c>
      <c r="T46" s="10" t="s">
        <v>69</v>
      </c>
      <c r="U46" s="39">
        <v>36715650</v>
      </c>
      <c r="V46" s="24">
        <v>3671565</v>
      </c>
      <c r="W46" s="5">
        <v>45246</v>
      </c>
      <c r="X46" s="9">
        <v>5017806</v>
      </c>
      <c r="Y46" s="9">
        <f t="shared" si="4"/>
        <v>41733456</v>
      </c>
      <c r="Z46" s="10" t="s">
        <v>505</v>
      </c>
      <c r="AA46" s="5">
        <v>45246</v>
      </c>
      <c r="AB46" s="10" t="s">
        <v>506</v>
      </c>
      <c r="AC46" s="10" t="s">
        <v>57</v>
      </c>
      <c r="AD46" s="10" t="s">
        <v>57</v>
      </c>
      <c r="AE46" s="27" t="s">
        <v>507</v>
      </c>
      <c r="AF46" s="6" t="s">
        <v>73</v>
      </c>
      <c r="AG46" s="6" t="s">
        <v>74</v>
      </c>
      <c r="AH46" s="10" t="s">
        <v>75</v>
      </c>
      <c r="AI46" s="10" t="s">
        <v>76</v>
      </c>
      <c r="AJ46" s="10" t="s">
        <v>76</v>
      </c>
      <c r="AK46" s="10" t="s">
        <v>322</v>
      </c>
      <c r="AL46" s="10" t="s">
        <v>90</v>
      </c>
      <c r="AM46" s="10" t="s">
        <v>57</v>
      </c>
      <c r="AN46" s="10" t="s">
        <v>57</v>
      </c>
      <c r="AO46" s="10" t="s">
        <v>57</v>
      </c>
      <c r="AP46" s="10" t="s">
        <v>57</v>
      </c>
      <c r="AQ46" s="10" t="s">
        <v>508</v>
      </c>
      <c r="AR46" s="10">
        <v>46</v>
      </c>
      <c r="AS46" s="5">
        <v>44946</v>
      </c>
      <c r="AT46" s="6">
        <v>299</v>
      </c>
      <c r="AU46" s="5">
        <v>45239</v>
      </c>
      <c r="AV46" s="6">
        <v>295</v>
      </c>
      <c r="AW46" s="5">
        <v>45246</v>
      </c>
      <c r="AX46" s="57">
        <v>44946</v>
      </c>
      <c r="AY46" s="57">
        <v>45290</v>
      </c>
      <c r="AZ46" s="10" t="s">
        <v>196</v>
      </c>
      <c r="BA46" s="10" t="s">
        <v>197</v>
      </c>
      <c r="BB46" s="10" t="s">
        <v>57</v>
      </c>
      <c r="BC46" s="10" t="s">
        <v>57</v>
      </c>
      <c r="BD46" s="10" t="s">
        <v>57</v>
      </c>
      <c r="BE46" s="10" t="s">
        <v>57</v>
      </c>
    </row>
    <row r="47" spans="1:57" ht="72" customHeight="1" x14ac:dyDescent="0.25">
      <c r="A47" s="56" t="s">
        <v>509</v>
      </c>
      <c r="B47" s="10" t="s">
        <v>262</v>
      </c>
      <c r="C47" s="10" t="s">
        <v>510</v>
      </c>
      <c r="D47" s="27" t="s">
        <v>511</v>
      </c>
      <c r="E47" s="14">
        <v>44945</v>
      </c>
      <c r="F47" s="10" t="s">
        <v>62</v>
      </c>
      <c r="G47" s="10" t="s">
        <v>63</v>
      </c>
      <c r="H47" s="56"/>
      <c r="I47" s="14">
        <v>44945</v>
      </c>
      <c r="J47" s="38" t="s">
        <v>512</v>
      </c>
      <c r="K47" s="10" t="s">
        <v>65</v>
      </c>
      <c r="L47" s="10" t="s">
        <v>66</v>
      </c>
      <c r="M47" s="10">
        <v>9</v>
      </c>
      <c r="N47" s="10" t="s">
        <v>175</v>
      </c>
      <c r="O47" s="10" t="s">
        <v>176</v>
      </c>
      <c r="P47" s="10" t="s">
        <v>161</v>
      </c>
      <c r="Q47" s="10">
        <v>33</v>
      </c>
      <c r="R47" s="5">
        <v>44929</v>
      </c>
      <c r="S47" s="39">
        <v>57364533</v>
      </c>
      <c r="T47" s="10" t="s">
        <v>125</v>
      </c>
      <c r="U47" s="39">
        <v>57364533</v>
      </c>
      <c r="V47" s="39">
        <v>6373837</v>
      </c>
      <c r="W47" s="10" t="s">
        <v>513</v>
      </c>
      <c r="X47" s="9">
        <f>11897829+2974457</f>
        <v>14872286</v>
      </c>
      <c r="Y47" s="9">
        <f t="shared" si="4"/>
        <v>72236819</v>
      </c>
      <c r="Z47" s="10" t="s">
        <v>514</v>
      </c>
      <c r="AA47" s="10" t="s">
        <v>513</v>
      </c>
      <c r="AB47" s="10" t="s">
        <v>515</v>
      </c>
      <c r="AC47" s="10" t="s">
        <v>57</v>
      </c>
      <c r="AD47" s="10" t="s">
        <v>57</v>
      </c>
      <c r="AE47" s="27" t="s">
        <v>516</v>
      </c>
      <c r="AF47" s="6" t="s">
        <v>73</v>
      </c>
      <c r="AG47" s="6" t="s">
        <v>74</v>
      </c>
      <c r="AH47" s="10" t="s">
        <v>75</v>
      </c>
      <c r="AI47" s="10" t="s">
        <v>517</v>
      </c>
      <c r="AJ47" s="10" t="s">
        <v>518</v>
      </c>
      <c r="AK47" s="20" t="s">
        <v>519</v>
      </c>
      <c r="AL47" s="10" t="s">
        <v>90</v>
      </c>
      <c r="AM47" s="10" t="s">
        <v>57</v>
      </c>
      <c r="AN47" s="10" t="s">
        <v>57</v>
      </c>
      <c r="AO47" s="10" t="s">
        <v>57</v>
      </c>
      <c r="AP47" s="10" t="s">
        <v>57</v>
      </c>
      <c r="AQ47" s="10" t="s">
        <v>520</v>
      </c>
      <c r="AR47" s="10">
        <v>47</v>
      </c>
      <c r="AS47" s="5">
        <v>44946</v>
      </c>
      <c r="AT47" s="6">
        <v>268</v>
      </c>
      <c r="AU47" s="5">
        <v>45211</v>
      </c>
      <c r="AV47" s="6" t="s">
        <v>521</v>
      </c>
      <c r="AW47" s="10" t="s">
        <v>522</v>
      </c>
      <c r="AX47" s="57">
        <v>44946</v>
      </c>
      <c r="AY47" s="57">
        <v>45289</v>
      </c>
      <c r="AZ47" s="10" t="s">
        <v>285</v>
      </c>
      <c r="BA47" s="10" t="s">
        <v>286</v>
      </c>
      <c r="BB47" s="10" t="s">
        <v>57</v>
      </c>
      <c r="BC47" s="10" t="s">
        <v>57</v>
      </c>
      <c r="BD47" s="10" t="s">
        <v>57</v>
      </c>
      <c r="BE47" s="10" t="s">
        <v>57</v>
      </c>
    </row>
    <row r="48" spans="1:57" ht="72" customHeight="1" x14ac:dyDescent="0.25">
      <c r="A48" s="56" t="s">
        <v>523</v>
      </c>
      <c r="B48" s="10" t="s">
        <v>262</v>
      </c>
      <c r="C48" s="10" t="s">
        <v>524</v>
      </c>
      <c r="D48" s="27" t="s">
        <v>525</v>
      </c>
      <c r="E48" s="14">
        <v>44945</v>
      </c>
      <c r="F48" s="10" t="s">
        <v>62</v>
      </c>
      <c r="G48" s="10" t="s">
        <v>63</v>
      </c>
      <c r="H48" s="10"/>
      <c r="I48" s="14">
        <v>44945</v>
      </c>
      <c r="J48" s="38" t="s">
        <v>526</v>
      </c>
      <c r="K48" s="10" t="s">
        <v>65</v>
      </c>
      <c r="L48" s="10" t="s">
        <v>86</v>
      </c>
      <c r="M48" s="10">
        <v>340</v>
      </c>
      <c r="N48" s="10" t="s">
        <v>67</v>
      </c>
      <c r="O48" s="10" t="s">
        <v>68</v>
      </c>
      <c r="P48" s="10" t="s">
        <v>57</v>
      </c>
      <c r="Q48" s="10">
        <v>47</v>
      </c>
      <c r="R48" s="5">
        <v>44936</v>
      </c>
      <c r="S48" s="39">
        <v>42222998</v>
      </c>
      <c r="T48" s="10" t="s">
        <v>69</v>
      </c>
      <c r="U48" s="39">
        <v>37449969</v>
      </c>
      <c r="V48" s="39">
        <v>3304409</v>
      </c>
      <c r="W48" s="10" t="s">
        <v>57</v>
      </c>
      <c r="X48" s="9">
        <v>0</v>
      </c>
      <c r="Y48" s="9">
        <f t="shared" si="4"/>
        <v>37449969</v>
      </c>
      <c r="Z48" s="10" t="s">
        <v>57</v>
      </c>
      <c r="AA48" s="10" t="s">
        <v>57</v>
      </c>
      <c r="AB48" s="10" t="s">
        <v>57</v>
      </c>
      <c r="AC48" s="10" t="s">
        <v>57</v>
      </c>
      <c r="AD48" s="10" t="s">
        <v>57</v>
      </c>
      <c r="AE48" s="27" t="s">
        <v>527</v>
      </c>
      <c r="AF48" s="6" t="s">
        <v>73</v>
      </c>
      <c r="AG48" s="6" t="s">
        <v>74</v>
      </c>
      <c r="AH48" s="10" t="s">
        <v>75</v>
      </c>
      <c r="AI48" s="10" t="s">
        <v>76</v>
      </c>
      <c r="AJ48" s="10" t="s">
        <v>76</v>
      </c>
      <c r="AK48" s="10" t="s">
        <v>528</v>
      </c>
      <c r="AL48" s="10" t="s">
        <v>183</v>
      </c>
      <c r="AM48" s="10" t="s">
        <v>57</v>
      </c>
      <c r="AN48" s="10" t="s">
        <v>57</v>
      </c>
      <c r="AO48" s="10" t="s">
        <v>57</v>
      </c>
      <c r="AP48" s="10" t="s">
        <v>57</v>
      </c>
      <c r="AQ48" s="10" t="s">
        <v>529</v>
      </c>
      <c r="AR48" s="10">
        <v>50</v>
      </c>
      <c r="AS48" s="14">
        <v>44946</v>
      </c>
      <c r="AT48" s="6" t="s">
        <v>57</v>
      </c>
      <c r="AU48" s="6" t="s">
        <v>57</v>
      </c>
      <c r="AV48" s="6" t="s">
        <v>57</v>
      </c>
      <c r="AW48" s="6" t="s">
        <v>57</v>
      </c>
      <c r="AX48" s="57">
        <v>44946</v>
      </c>
      <c r="AY48" s="57">
        <v>45289</v>
      </c>
      <c r="AZ48" s="10" t="s">
        <v>80</v>
      </c>
      <c r="BA48" s="10" t="s">
        <v>81</v>
      </c>
      <c r="BB48" s="10" t="s">
        <v>57</v>
      </c>
      <c r="BC48" s="10" t="s">
        <v>57</v>
      </c>
      <c r="BD48" s="10" t="s">
        <v>57</v>
      </c>
      <c r="BE48" s="10" t="s">
        <v>57</v>
      </c>
    </row>
    <row r="49" spans="1:57" ht="72" customHeight="1" x14ac:dyDescent="0.25">
      <c r="A49" s="56" t="s">
        <v>530</v>
      </c>
      <c r="B49" s="10" t="s">
        <v>262</v>
      </c>
      <c r="C49" s="10" t="s">
        <v>531</v>
      </c>
      <c r="D49" s="27" t="s">
        <v>532</v>
      </c>
      <c r="E49" s="14">
        <v>44945</v>
      </c>
      <c r="F49" s="10" t="s">
        <v>62</v>
      </c>
      <c r="G49" s="10" t="s">
        <v>63</v>
      </c>
      <c r="H49" s="56"/>
      <c r="I49" s="14">
        <v>44945</v>
      </c>
      <c r="J49" s="38" t="s">
        <v>533</v>
      </c>
      <c r="K49" s="10" t="s">
        <v>65</v>
      </c>
      <c r="L49" s="10" t="s">
        <v>66</v>
      </c>
      <c r="M49" s="10">
        <v>10</v>
      </c>
      <c r="N49" s="10" t="s">
        <v>175</v>
      </c>
      <c r="O49" s="10" t="s">
        <v>176</v>
      </c>
      <c r="P49" s="10" t="s">
        <v>161</v>
      </c>
      <c r="Q49" s="10">
        <v>51</v>
      </c>
      <c r="R49" s="5">
        <v>44936</v>
      </c>
      <c r="S49" s="39">
        <v>80774430</v>
      </c>
      <c r="T49" s="10" t="s">
        <v>125</v>
      </c>
      <c r="U49" s="39">
        <v>80774430</v>
      </c>
      <c r="V49" s="39">
        <v>8077443</v>
      </c>
      <c r="W49" s="10" t="s">
        <v>57</v>
      </c>
      <c r="X49" s="9">
        <v>0</v>
      </c>
      <c r="Y49" s="9">
        <f t="shared" ref="Y49:Y51" si="5">X49+U49</f>
        <v>80774430</v>
      </c>
      <c r="Z49" s="10" t="s">
        <v>57</v>
      </c>
      <c r="AA49" s="10" t="s">
        <v>57</v>
      </c>
      <c r="AB49" s="10" t="s">
        <v>57</v>
      </c>
      <c r="AC49" s="10" t="s">
        <v>57</v>
      </c>
      <c r="AD49" s="10" t="s">
        <v>57</v>
      </c>
      <c r="AE49" s="27" t="s">
        <v>534</v>
      </c>
      <c r="AF49" s="6" t="s">
        <v>73</v>
      </c>
      <c r="AG49" s="6" t="s">
        <v>74</v>
      </c>
      <c r="AH49" s="10" t="s">
        <v>75</v>
      </c>
      <c r="AI49" s="10" t="s">
        <v>535</v>
      </c>
      <c r="AJ49" s="10" t="s">
        <v>536</v>
      </c>
      <c r="AK49" s="32" t="s">
        <v>234</v>
      </c>
      <c r="AL49" s="63" t="s">
        <v>90</v>
      </c>
      <c r="AM49" s="10" t="s">
        <v>57</v>
      </c>
      <c r="AN49" s="10" t="s">
        <v>57</v>
      </c>
      <c r="AO49" s="10" t="s">
        <v>57</v>
      </c>
      <c r="AP49" s="10" t="s">
        <v>57</v>
      </c>
      <c r="AQ49" s="10" t="s">
        <v>537</v>
      </c>
      <c r="AR49" s="10">
        <v>52</v>
      </c>
      <c r="AS49" s="5">
        <v>44949</v>
      </c>
      <c r="AT49" s="6" t="s">
        <v>57</v>
      </c>
      <c r="AU49" s="6" t="s">
        <v>57</v>
      </c>
      <c r="AV49" s="6" t="s">
        <v>57</v>
      </c>
      <c r="AW49" s="6" t="s">
        <v>57</v>
      </c>
      <c r="AX49" s="57">
        <v>44949</v>
      </c>
      <c r="AY49" s="57">
        <v>45252</v>
      </c>
      <c r="AZ49" s="10" t="s">
        <v>185</v>
      </c>
      <c r="BA49" s="10" t="s">
        <v>186</v>
      </c>
      <c r="BB49" s="10" t="s">
        <v>57</v>
      </c>
      <c r="BC49" s="10" t="s">
        <v>57</v>
      </c>
      <c r="BD49" s="10" t="s">
        <v>57</v>
      </c>
      <c r="BE49" s="10" t="s">
        <v>57</v>
      </c>
    </row>
    <row r="50" spans="1:57" ht="72" customHeight="1" x14ac:dyDescent="0.25">
      <c r="A50" s="56" t="s">
        <v>538</v>
      </c>
      <c r="B50" s="10" t="s">
        <v>262</v>
      </c>
      <c r="C50" s="10" t="s">
        <v>539</v>
      </c>
      <c r="D50" s="27" t="s">
        <v>540</v>
      </c>
      <c r="E50" s="5">
        <v>44946</v>
      </c>
      <c r="F50" s="10" t="s">
        <v>62</v>
      </c>
      <c r="G50" s="10" t="s">
        <v>63</v>
      </c>
      <c r="H50" s="56"/>
      <c r="I50" s="5">
        <v>44946</v>
      </c>
      <c r="J50" s="38" t="s">
        <v>541</v>
      </c>
      <c r="K50" s="10" t="s">
        <v>65</v>
      </c>
      <c r="L50" s="10" t="s">
        <v>66</v>
      </c>
      <c r="M50" s="10">
        <v>9</v>
      </c>
      <c r="N50" s="10" t="s">
        <v>175</v>
      </c>
      <c r="O50" s="10" t="s">
        <v>176</v>
      </c>
      <c r="P50" s="10" t="s">
        <v>161</v>
      </c>
      <c r="Q50" s="10">
        <v>32</v>
      </c>
      <c r="R50" s="5">
        <v>44929</v>
      </c>
      <c r="S50" s="39">
        <v>57364533</v>
      </c>
      <c r="T50" s="10" t="s">
        <v>125</v>
      </c>
      <c r="U50" s="39">
        <v>57364533</v>
      </c>
      <c r="V50" s="39">
        <v>6373837</v>
      </c>
      <c r="W50" s="5">
        <v>45219</v>
      </c>
      <c r="X50" s="9">
        <v>14234903</v>
      </c>
      <c r="Y50" s="9">
        <f t="shared" si="5"/>
        <v>71599436</v>
      </c>
      <c r="Z50" s="10" t="s">
        <v>542</v>
      </c>
      <c r="AA50" s="5">
        <v>45219</v>
      </c>
      <c r="AB50" s="10" t="s">
        <v>543</v>
      </c>
      <c r="AC50" s="10" t="s">
        <v>57</v>
      </c>
      <c r="AD50" s="10" t="s">
        <v>57</v>
      </c>
      <c r="AE50" s="27" t="s">
        <v>544</v>
      </c>
      <c r="AF50" s="6" t="s">
        <v>73</v>
      </c>
      <c r="AG50" s="6" t="s">
        <v>74</v>
      </c>
      <c r="AH50" s="10" t="s">
        <v>75</v>
      </c>
      <c r="AI50" s="10" t="s">
        <v>137</v>
      </c>
      <c r="AJ50" s="10" t="s">
        <v>545</v>
      </c>
      <c r="AK50" s="20" t="s">
        <v>519</v>
      </c>
      <c r="AL50" s="20" t="s">
        <v>140</v>
      </c>
      <c r="AM50" s="10" t="s">
        <v>57</v>
      </c>
      <c r="AN50" s="10" t="s">
        <v>57</v>
      </c>
      <c r="AO50" s="10" t="s">
        <v>57</v>
      </c>
      <c r="AP50" s="10" t="s">
        <v>57</v>
      </c>
      <c r="AQ50" s="10" t="s">
        <v>546</v>
      </c>
      <c r="AR50" s="10">
        <v>53</v>
      </c>
      <c r="AS50" s="5">
        <v>44949</v>
      </c>
      <c r="AT50" s="6">
        <v>269</v>
      </c>
      <c r="AU50" s="5">
        <v>45150</v>
      </c>
      <c r="AV50" s="6">
        <v>271</v>
      </c>
      <c r="AW50" s="5">
        <v>45219</v>
      </c>
      <c r="AX50" s="57">
        <v>44949</v>
      </c>
      <c r="AY50" s="57">
        <v>45289</v>
      </c>
      <c r="AZ50" s="10" t="s">
        <v>285</v>
      </c>
      <c r="BA50" s="10" t="s">
        <v>286</v>
      </c>
      <c r="BB50" s="10" t="s">
        <v>57</v>
      </c>
      <c r="BC50" s="10" t="s">
        <v>57</v>
      </c>
      <c r="BD50" s="10" t="s">
        <v>57</v>
      </c>
      <c r="BE50" s="10" t="s">
        <v>57</v>
      </c>
    </row>
    <row r="51" spans="1:57" ht="72" customHeight="1" x14ac:dyDescent="0.25">
      <c r="A51" s="56" t="s">
        <v>547</v>
      </c>
      <c r="B51" s="10" t="s">
        <v>59</v>
      </c>
      <c r="C51" s="10" t="s">
        <v>548</v>
      </c>
      <c r="D51" s="27" t="s">
        <v>549</v>
      </c>
      <c r="E51" s="5">
        <v>44945</v>
      </c>
      <c r="F51" s="10" t="s">
        <v>62</v>
      </c>
      <c r="G51" s="10" t="s">
        <v>63</v>
      </c>
      <c r="H51" s="56"/>
      <c r="I51" s="5">
        <v>44945</v>
      </c>
      <c r="J51" s="38" t="s">
        <v>550</v>
      </c>
      <c r="K51" s="10" t="s">
        <v>65</v>
      </c>
      <c r="L51" s="10" t="s">
        <v>66</v>
      </c>
      <c r="M51" s="10">
        <v>10</v>
      </c>
      <c r="N51" s="10" t="s">
        <v>87</v>
      </c>
      <c r="O51" s="10" t="s">
        <v>88</v>
      </c>
      <c r="P51" s="10" t="s">
        <v>57</v>
      </c>
      <c r="Q51" s="10">
        <v>60</v>
      </c>
      <c r="R51" s="5">
        <v>44937</v>
      </c>
      <c r="S51" s="39">
        <v>40880450</v>
      </c>
      <c r="T51" s="10" t="s">
        <v>69</v>
      </c>
      <c r="U51" s="39">
        <v>36715650</v>
      </c>
      <c r="V51" s="39">
        <v>3671565</v>
      </c>
      <c r="W51" s="10" t="s">
        <v>57</v>
      </c>
      <c r="X51" s="9">
        <v>0</v>
      </c>
      <c r="Y51" s="9">
        <f t="shared" si="5"/>
        <v>36715650</v>
      </c>
      <c r="Z51" s="10" t="s">
        <v>57</v>
      </c>
      <c r="AA51" s="10" t="s">
        <v>57</v>
      </c>
      <c r="AB51" s="10" t="s">
        <v>57</v>
      </c>
      <c r="AC51" s="10" t="s">
        <v>57</v>
      </c>
      <c r="AD51" s="10" t="s">
        <v>57</v>
      </c>
      <c r="AE51" s="27" t="s">
        <v>551</v>
      </c>
      <c r="AF51" s="6" t="s">
        <v>73</v>
      </c>
      <c r="AG51" s="6" t="s">
        <v>74</v>
      </c>
      <c r="AH51" s="10" t="s">
        <v>75</v>
      </c>
      <c r="AI51" s="10" t="s">
        <v>552</v>
      </c>
      <c r="AJ51" s="10" t="s">
        <v>553</v>
      </c>
      <c r="AK51" s="10" t="s">
        <v>436</v>
      </c>
      <c r="AL51" s="10" t="s">
        <v>421</v>
      </c>
      <c r="AM51" s="10" t="s">
        <v>57</v>
      </c>
      <c r="AN51" s="10" t="s">
        <v>57</v>
      </c>
      <c r="AO51" s="10" t="s">
        <v>57</v>
      </c>
      <c r="AP51" s="10" t="s">
        <v>57</v>
      </c>
      <c r="AQ51" s="10" t="s">
        <v>554</v>
      </c>
      <c r="AR51" s="10">
        <v>51</v>
      </c>
      <c r="AS51" s="5">
        <v>44946</v>
      </c>
      <c r="AT51" s="6" t="s">
        <v>57</v>
      </c>
      <c r="AU51" s="6" t="s">
        <v>57</v>
      </c>
      <c r="AV51" s="6" t="s">
        <v>57</v>
      </c>
      <c r="AW51" s="6" t="s">
        <v>57</v>
      </c>
      <c r="AX51" s="57">
        <v>44949</v>
      </c>
      <c r="AY51" s="57">
        <v>45252</v>
      </c>
      <c r="AZ51" s="10" t="s">
        <v>196</v>
      </c>
      <c r="BA51" s="10" t="s">
        <v>197</v>
      </c>
      <c r="BB51" s="10" t="s">
        <v>57</v>
      </c>
      <c r="BC51" s="10" t="s">
        <v>57</v>
      </c>
      <c r="BD51" s="10" t="s">
        <v>57</v>
      </c>
      <c r="BE51" s="10" t="s">
        <v>57</v>
      </c>
    </row>
    <row r="52" spans="1:57" ht="87" customHeight="1" x14ac:dyDescent="0.25">
      <c r="A52" s="56" t="s">
        <v>555</v>
      </c>
      <c r="B52" s="10" t="s">
        <v>59</v>
      </c>
      <c r="C52" s="10" t="s">
        <v>556</v>
      </c>
      <c r="D52" s="27" t="s">
        <v>557</v>
      </c>
      <c r="E52" s="5">
        <v>44946</v>
      </c>
      <c r="F52" s="10" t="s">
        <v>62</v>
      </c>
      <c r="G52" s="10" t="s">
        <v>63</v>
      </c>
      <c r="H52" s="56"/>
      <c r="I52" s="5">
        <v>44946</v>
      </c>
      <c r="J52" s="38" t="s">
        <v>558</v>
      </c>
      <c r="K52" s="10" t="s">
        <v>65</v>
      </c>
      <c r="L52" s="10" t="s">
        <v>66</v>
      </c>
      <c r="M52" s="10">
        <v>10</v>
      </c>
      <c r="N52" s="10" t="s">
        <v>87</v>
      </c>
      <c r="O52" s="10" t="s">
        <v>88</v>
      </c>
      <c r="P52" s="10" t="s">
        <v>57</v>
      </c>
      <c r="Q52" s="10">
        <v>72</v>
      </c>
      <c r="R52" s="5">
        <v>44942</v>
      </c>
      <c r="S52" s="39">
        <v>66088170</v>
      </c>
      <c r="T52" s="10" t="s">
        <v>69</v>
      </c>
      <c r="U52" s="39">
        <v>66088170</v>
      </c>
      <c r="V52" s="39">
        <v>6608817</v>
      </c>
      <c r="W52" s="10" t="s">
        <v>57</v>
      </c>
      <c r="X52" s="9">
        <v>0</v>
      </c>
      <c r="Y52" s="9">
        <f t="shared" ref="Y52:Y54" si="6">X52+U52</f>
        <v>66088170</v>
      </c>
      <c r="Z52" s="10" t="s">
        <v>57</v>
      </c>
      <c r="AA52" s="10" t="s">
        <v>57</v>
      </c>
      <c r="AB52" s="10" t="s">
        <v>57</v>
      </c>
      <c r="AC52" s="10" t="s">
        <v>57</v>
      </c>
      <c r="AD52" s="10" t="s">
        <v>57</v>
      </c>
      <c r="AE52" s="27" t="s">
        <v>559</v>
      </c>
      <c r="AF52" s="6" t="s">
        <v>73</v>
      </c>
      <c r="AG52" s="6" t="s">
        <v>74</v>
      </c>
      <c r="AH52" s="10" t="s">
        <v>75</v>
      </c>
      <c r="AI52" s="10" t="s">
        <v>364</v>
      </c>
      <c r="AJ52" s="10" t="s">
        <v>76</v>
      </c>
      <c r="AK52" s="20" t="s">
        <v>152</v>
      </c>
      <c r="AL52" s="20" t="s">
        <v>140</v>
      </c>
      <c r="AM52" s="10" t="s">
        <v>57</v>
      </c>
      <c r="AN52" s="10" t="s">
        <v>57</v>
      </c>
      <c r="AO52" s="10" t="s">
        <v>57</v>
      </c>
      <c r="AP52" s="10" t="s">
        <v>57</v>
      </c>
      <c r="AQ52" s="10" t="s">
        <v>560</v>
      </c>
      <c r="AR52" s="10">
        <v>55</v>
      </c>
      <c r="AS52" s="5">
        <v>44949</v>
      </c>
      <c r="AT52" s="6" t="s">
        <v>57</v>
      </c>
      <c r="AU52" s="6" t="s">
        <v>57</v>
      </c>
      <c r="AV52" s="6" t="s">
        <v>57</v>
      </c>
      <c r="AW52" s="6" t="s">
        <v>57</v>
      </c>
      <c r="AX52" s="57">
        <v>44949</v>
      </c>
      <c r="AY52" s="57">
        <v>45252</v>
      </c>
      <c r="AZ52" s="10" t="s">
        <v>196</v>
      </c>
      <c r="BA52" s="10" t="s">
        <v>197</v>
      </c>
      <c r="BB52" s="5">
        <v>44967</v>
      </c>
      <c r="BC52" s="5">
        <v>44967</v>
      </c>
      <c r="BD52" s="10" t="s">
        <v>561</v>
      </c>
      <c r="BE52" s="10" t="s">
        <v>57</v>
      </c>
    </row>
    <row r="53" spans="1:57" ht="72" customHeight="1" x14ac:dyDescent="0.25">
      <c r="A53" s="56" t="s">
        <v>562</v>
      </c>
      <c r="B53" s="10" t="s">
        <v>59</v>
      </c>
      <c r="C53" s="10" t="s">
        <v>563</v>
      </c>
      <c r="D53" s="27" t="s">
        <v>564</v>
      </c>
      <c r="E53" s="5">
        <v>44946</v>
      </c>
      <c r="F53" s="10" t="s">
        <v>62</v>
      </c>
      <c r="G53" s="10" t="s">
        <v>63</v>
      </c>
      <c r="H53" s="56"/>
      <c r="I53" s="5">
        <v>44946</v>
      </c>
      <c r="J53" s="38" t="s">
        <v>565</v>
      </c>
      <c r="K53" s="10" t="s">
        <v>65</v>
      </c>
      <c r="L53" s="10" t="s">
        <v>66</v>
      </c>
      <c r="M53" s="10">
        <v>11</v>
      </c>
      <c r="N53" s="10" t="s">
        <v>87</v>
      </c>
      <c r="O53" s="10" t="s">
        <v>88</v>
      </c>
      <c r="P53" s="10" t="s">
        <v>57</v>
      </c>
      <c r="Q53" s="10">
        <v>63</v>
      </c>
      <c r="R53" s="5">
        <v>44937</v>
      </c>
      <c r="S53" s="39">
        <v>121161634</v>
      </c>
      <c r="T53" s="10" t="s">
        <v>69</v>
      </c>
      <c r="U53" s="39">
        <v>121161634</v>
      </c>
      <c r="V53" s="39">
        <v>11014694</v>
      </c>
      <c r="W53" s="10" t="s">
        <v>57</v>
      </c>
      <c r="X53" s="9">
        <v>0</v>
      </c>
      <c r="Y53" s="9">
        <f t="shared" si="6"/>
        <v>121161634</v>
      </c>
      <c r="Z53" s="10" t="s">
        <v>57</v>
      </c>
      <c r="AA53" s="10" t="s">
        <v>57</v>
      </c>
      <c r="AB53" s="10" t="s">
        <v>57</v>
      </c>
      <c r="AC53" s="10" t="s">
        <v>57</v>
      </c>
      <c r="AD53" s="10" t="s">
        <v>57</v>
      </c>
      <c r="AE53" s="27" t="s">
        <v>566</v>
      </c>
      <c r="AF53" s="6" t="s">
        <v>73</v>
      </c>
      <c r="AG53" s="6" t="s">
        <v>74</v>
      </c>
      <c r="AH53" s="10" t="s">
        <v>75</v>
      </c>
      <c r="AI53" s="10" t="s">
        <v>461</v>
      </c>
      <c r="AJ53" s="10" t="s">
        <v>567</v>
      </c>
      <c r="AK53" s="20" t="s">
        <v>568</v>
      </c>
      <c r="AL53" s="10" t="s">
        <v>140</v>
      </c>
      <c r="AM53" s="10" t="s">
        <v>57</v>
      </c>
      <c r="AN53" s="10" t="s">
        <v>57</v>
      </c>
      <c r="AO53" s="10" t="s">
        <v>57</v>
      </c>
      <c r="AP53" s="10" t="s">
        <v>57</v>
      </c>
      <c r="AQ53" s="10" t="s">
        <v>569</v>
      </c>
      <c r="AR53" s="10">
        <v>59</v>
      </c>
      <c r="AS53" s="5">
        <v>44950</v>
      </c>
      <c r="AT53" s="6" t="s">
        <v>57</v>
      </c>
      <c r="AU53" s="6" t="s">
        <v>57</v>
      </c>
      <c r="AV53" s="6" t="s">
        <v>57</v>
      </c>
      <c r="AW53" s="6" t="s">
        <v>57</v>
      </c>
      <c r="AX53" s="57">
        <v>44950</v>
      </c>
      <c r="AY53" s="57">
        <v>45283</v>
      </c>
      <c r="AZ53" s="10" t="s">
        <v>332</v>
      </c>
      <c r="BA53" s="10" t="s">
        <v>333</v>
      </c>
      <c r="BB53" s="10" t="s">
        <v>57</v>
      </c>
      <c r="BC53" s="10" t="s">
        <v>57</v>
      </c>
      <c r="BD53" s="10" t="s">
        <v>57</v>
      </c>
      <c r="BE53" s="10" t="s">
        <v>57</v>
      </c>
    </row>
    <row r="54" spans="1:57" ht="72" customHeight="1" x14ac:dyDescent="0.25">
      <c r="A54" s="56" t="s">
        <v>570</v>
      </c>
      <c r="B54" s="10" t="s">
        <v>59</v>
      </c>
      <c r="C54" s="10" t="s">
        <v>571</v>
      </c>
      <c r="D54" s="27" t="s">
        <v>572</v>
      </c>
      <c r="E54" s="5">
        <v>44946</v>
      </c>
      <c r="F54" s="10" t="s">
        <v>62</v>
      </c>
      <c r="G54" s="10" t="s">
        <v>63</v>
      </c>
      <c r="H54" s="56"/>
      <c r="I54" s="5">
        <v>44946</v>
      </c>
      <c r="J54" s="38" t="s">
        <v>573</v>
      </c>
      <c r="K54" s="10" t="s">
        <v>65</v>
      </c>
      <c r="L54" s="10" t="s">
        <v>66</v>
      </c>
      <c r="M54" s="10">
        <v>11</v>
      </c>
      <c r="N54" s="10" t="s">
        <v>122</v>
      </c>
      <c r="O54" s="10" t="s">
        <v>123</v>
      </c>
      <c r="P54" s="10" t="s">
        <v>161</v>
      </c>
      <c r="Q54" s="10">
        <v>23</v>
      </c>
      <c r="R54" s="5">
        <v>44929</v>
      </c>
      <c r="S54" s="39">
        <v>88851873</v>
      </c>
      <c r="T54" s="10" t="s">
        <v>125</v>
      </c>
      <c r="U54" s="39">
        <v>88851873</v>
      </c>
      <c r="V54" s="39">
        <v>8077443</v>
      </c>
      <c r="W54" s="10" t="s">
        <v>57</v>
      </c>
      <c r="X54" s="9">
        <v>0</v>
      </c>
      <c r="Y54" s="9">
        <f t="shared" si="6"/>
        <v>88851873</v>
      </c>
      <c r="Z54" s="10" t="s">
        <v>57</v>
      </c>
      <c r="AA54" s="10" t="s">
        <v>57</v>
      </c>
      <c r="AB54" s="10" t="s">
        <v>57</v>
      </c>
      <c r="AC54" s="10" t="s">
        <v>57</v>
      </c>
      <c r="AD54" s="10" t="s">
        <v>57</v>
      </c>
      <c r="AE54" s="27" t="s">
        <v>574</v>
      </c>
      <c r="AF54" s="6" t="s">
        <v>73</v>
      </c>
      <c r="AG54" s="6" t="s">
        <v>74</v>
      </c>
      <c r="AH54" s="10" t="s">
        <v>75</v>
      </c>
      <c r="AI54" s="10" t="s">
        <v>281</v>
      </c>
      <c r="AJ54" s="10" t="s">
        <v>575</v>
      </c>
      <c r="AK54" s="10" t="s">
        <v>463</v>
      </c>
      <c r="AL54" s="10" t="s">
        <v>385</v>
      </c>
      <c r="AM54" s="10" t="s">
        <v>57</v>
      </c>
      <c r="AN54" s="10" t="s">
        <v>57</v>
      </c>
      <c r="AO54" s="10" t="s">
        <v>57</v>
      </c>
      <c r="AP54" s="10" t="s">
        <v>57</v>
      </c>
      <c r="AQ54" s="10" t="s">
        <v>576</v>
      </c>
      <c r="AR54" s="38">
        <v>60</v>
      </c>
      <c r="AS54" s="22">
        <v>44950</v>
      </c>
      <c r="AT54" s="6" t="s">
        <v>57</v>
      </c>
      <c r="AU54" s="6" t="s">
        <v>57</v>
      </c>
      <c r="AV54" s="6" t="s">
        <v>57</v>
      </c>
      <c r="AW54" s="6" t="s">
        <v>57</v>
      </c>
      <c r="AX54" s="57">
        <v>44952</v>
      </c>
      <c r="AY54" s="57">
        <v>45285</v>
      </c>
      <c r="AZ54" s="10" t="s">
        <v>128</v>
      </c>
      <c r="BA54" s="10" t="s">
        <v>129</v>
      </c>
      <c r="BB54" s="10" t="s">
        <v>57</v>
      </c>
      <c r="BC54" s="10" t="s">
        <v>57</v>
      </c>
      <c r="BD54" s="10" t="s">
        <v>57</v>
      </c>
      <c r="BE54" s="10" t="s">
        <v>57</v>
      </c>
    </row>
    <row r="55" spans="1:57" ht="96" customHeight="1" x14ac:dyDescent="0.25">
      <c r="A55" s="56" t="s">
        <v>577</v>
      </c>
      <c r="B55" s="10" t="s">
        <v>262</v>
      </c>
      <c r="C55" s="10" t="s">
        <v>578</v>
      </c>
      <c r="D55" s="27" t="s">
        <v>579</v>
      </c>
      <c r="E55" s="14">
        <v>44949</v>
      </c>
      <c r="F55" s="10" t="s">
        <v>62</v>
      </c>
      <c r="G55" s="10" t="s">
        <v>63</v>
      </c>
      <c r="H55" s="10"/>
      <c r="I55" s="14">
        <v>44949</v>
      </c>
      <c r="J55" s="38" t="s">
        <v>580</v>
      </c>
      <c r="K55" s="10" t="s">
        <v>65</v>
      </c>
      <c r="L55" s="10" t="s">
        <v>86</v>
      </c>
      <c r="M55" s="10">
        <v>315</v>
      </c>
      <c r="N55" s="10" t="s">
        <v>175</v>
      </c>
      <c r="O55" s="10" t="s">
        <v>176</v>
      </c>
      <c r="P55" s="10" t="s">
        <v>161</v>
      </c>
      <c r="Q55" s="10">
        <v>54</v>
      </c>
      <c r="R55" s="14">
        <v>44936</v>
      </c>
      <c r="S55" s="39">
        <v>84813152</v>
      </c>
      <c r="T55" s="10" t="s">
        <v>125</v>
      </c>
      <c r="U55" s="39">
        <v>84813152</v>
      </c>
      <c r="V55" s="39">
        <v>8077443</v>
      </c>
      <c r="W55" s="5">
        <v>45273</v>
      </c>
      <c r="X55" s="9">
        <v>4038722</v>
      </c>
      <c r="Y55" s="9">
        <f t="shared" ref="Y55:Y59" si="7">X55+U55</f>
        <v>88851874</v>
      </c>
      <c r="Z55" s="10" t="s">
        <v>581</v>
      </c>
      <c r="AA55" s="5">
        <v>45273</v>
      </c>
      <c r="AB55" s="10" t="s">
        <v>582</v>
      </c>
      <c r="AC55" s="10" t="s">
        <v>57</v>
      </c>
      <c r="AD55" s="10" t="s">
        <v>57</v>
      </c>
      <c r="AE55" s="27" t="s">
        <v>583</v>
      </c>
      <c r="AF55" s="6" t="s">
        <v>73</v>
      </c>
      <c r="AG55" s="6" t="s">
        <v>74</v>
      </c>
      <c r="AH55" s="10" t="s">
        <v>75</v>
      </c>
      <c r="AI55" s="10" t="s">
        <v>453</v>
      </c>
      <c r="AJ55" s="10" t="s">
        <v>584</v>
      </c>
      <c r="AK55" s="10" t="s">
        <v>234</v>
      </c>
      <c r="AL55" s="10" t="s">
        <v>585</v>
      </c>
      <c r="AM55" s="10" t="s">
        <v>57</v>
      </c>
      <c r="AN55" s="10" t="s">
        <v>57</v>
      </c>
      <c r="AO55" s="10" t="s">
        <v>57</v>
      </c>
      <c r="AP55" s="10" t="s">
        <v>57</v>
      </c>
      <c r="AQ55" s="10" t="s">
        <v>586</v>
      </c>
      <c r="AR55" s="10">
        <v>66</v>
      </c>
      <c r="AS55" s="14">
        <v>44953</v>
      </c>
      <c r="AT55" s="6">
        <v>327</v>
      </c>
      <c r="AU55" s="6" t="s">
        <v>57</v>
      </c>
      <c r="AV55" s="6">
        <v>361</v>
      </c>
      <c r="AW55" s="5">
        <v>45273</v>
      </c>
      <c r="AX55" s="62">
        <v>44956</v>
      </c>
      <c r="AY55" s="58">
        <v>45289</v>
      </c>
      <c r="AZ55" s="10" t="s">
        <v>185</v>
      </c>
      <c r="BA55" s="10" t="s">
        <v>587</v>
      </c>
      <c r="BB55" s="10" t="s">
        <v>57</v>
      </c>
      <c r="BC55" s="10" t="s">
        <v>57</v>
      </c>
      <c r="BD55" s="10" t="s">
        <v>57</v>
      </c>
      <c r="BE55" s="10" t="s">
        <v>57</v>
      </c>
    </row>
    <row r="56" spans="1:57" ht="96" customHeight="1" x14ac:dyDescent="0.25">
      <c r="A56" s="56" t="s">
        <v>588</v>
      </c>
      <c r="B56" s="10" t="s">
        <v>59</v>
      </c>
      <c r="C56" s="10" t="s">
        <v>589</v>
      </c>
      <c r="D56" s="27" t="s">
        <v>590</v>
      </c>
      <c r="E56" s="5">
        <v>44946</v>
      </c>
      <c r="F56" s="10" t="s">
        <v>62</v>
      </c>
      <c r="G56" s="10" t="s">
        <v>63</v>
      </c>
      <c r="H56" s="56"/>
      <c r="I56" s="5">
        <v>44946</v>
      </c>
      <c r="J56" s="38" t="s">
        <v>591</v>
      </c>
      <c r="K56" s="10" t="s">
        <v>65</v>
      </c>
      <c r="L56" s="10" t="s">
        <v>66</v>
      </c>
      <c r="M56" s="10">
        <v>11</v>
      </c>
      <c r="N56" s="10" t="s">
        <v>87</v>
      </c>
      <c r="O56" s="10" t="s">
        <v>88</v>
      </c>
      <c r="P56" s="10" t="s">
        <v>57</v>
      </c>
      <c r="Q56" s="10">
        <v>86</v>
      </c>
      <c r="R56" s="5">
        <v>44945</v>
      </c>
      <c r="S56" s="39">
        <v>40387215</v>
      </c>
      <c r="T56" s="10" t="s">
        <v>69</v>
      </c>
      <c r="U56" s="39">
        <v>40387215</v>
      </c>
      <c r="V56" s="39">
        <v>3671565</v>
      </c>
      <c r="W56" s="10" t="s">
        <v>57</v>
      </c>
      <c r="X56" s="9">
        <v>-15910115</v>
      </c>
      <c r="Y56" s="9">
        <f t="shared" si="7"/>
        <v>24477100</v>
      </c>
      <c r="Z56" s="10" t="s">
        <v>57</v>
      </c>
      <c r="AA56" s="10" t="s">
        <v>57</v>
      </c>
      <c r="AB56" s="10" t="s">
        <v>57</v>
      </c>
      <c r="AC56" s="10" t="s">
        <v>202</v>
      </c>
      <c r="AD56" s="5">
        <v>45152</v>
      </c>
      <c r="AE56" s="27" t="s">
        <v>592</v>
      </c>
      <c r="AF56" s="6" t="s">
        <v>73</v>
      </c>
      <c r="AG56" s="6" t="s">
        <v>74</v>
      </c>
      <c r="AH56" s="10" t="s">
        <v>75</v>
      </c>
      <c r="AI56" s="10" t="s">
        <v>364</v>
      </c>
      <c r="AJ56" s="10" t="s">
        <v>76</v>
      </c>
      <c r="AK56" s="10" t="s">
        <v>436</v>
      </c>
      <c r="AL56" s="10" t="s">
        <v>140</v>
      </c>
      <c r="AM56" s="10" t="s">
        <v>57</v>
      </c>
      <c r="AN56" s="10" t="s">
        <v>57</v>
      </c>
      <c r="AO56" s="10" t="s">
        <v>57</v>
      </c>
      <c r="AP56" s="10" t="s">
        <v>57</v>
      </c>
      <c r="AQ56" s="10" t="s">
        <v>593</v>
      </c>
      <c r="AR56" s="10">
        <v>56</v>
      </c>
      <c r="AS56" s="5">
        <v>44949</v>
      </c>
      <c r="AT56" s="6" t="s">
        <v>57</v>
      </c>
      <c r="AU56" s="10" t="s">
        <v>57</v>
      </c>
      <c r="AV56" s="6" t="s">
        <v>57</v>
      </c>
      <c r="AW56" s="10" t="s">
        <v>57</v>
      </c>
      <c r="AX56" s="61">
        <v>44951</v>
      </c>
      <c r="AY56" s="57">
        <v>45152</v>
      </c>
      <c r="AZ56" s="10" t="s">
        <v>285</v>
      </c>
      <c r="BA56" s="10" t="s">
        <v>286</v>
      </c>
      <c r="BB56" s="10" t="s">
        <v>57</v>
      </c>
      <c r="BC56" s="10" t="s">
        <v>57</v>
      </c>
      <c r="BD56" s="10" t="s">
        <v>57</v>
      </c>
      <c r="BE56" s="10" t="s">
        <v>57</v>
      </c>
    </row>
    <row r="57" spans="1:57" ht="70.5" customHeight="1" x14ac:dyDescent="0.25">
      <c r="A57" s="56" t="s">
        <v>594</v>
      </c>
      <c r="B57" s="10" t="s">
        <v>59</v>
      </c>
      <c r="C57" s="10" t="s">
        <v>595</v>
      </c>
      <c r="D57" s="27" t="s">
        <v>596</v>
      </c>
      <c r="E57" s="5">
        <v>44949</v>
      </c>
      <c r="F57" s="10" t="s">
        <v>62</v>
      </c>
      <c r="G57" s="10" t="s">
        <v>63</v>
      </c>
      <c r="H57" s="56"/>
      <c r="I57" s="5">
        <v>44949</v>
      </c>
      <c r="J57" s="38" t="s">
        <v>597</v>
      </c>
      <c r="K57" s="10" t="s">
        <v>65</v>
      </c>
      <c r="L57" s="10" t="s">
        <v>66</v>
      </c>
      <c r="M57" s="10">
        <v>7</v>
      </c>
      <c r="N57" s="10" t="s">
        <v>175</v>
      </c>
      <c r="O57" s="10" t="s">
        <v>176</v>
      </c>
      <c r="P57" s="10" t="s">
        <v>177</v>
      </c>
      <c r="Q57" s="10">
        <v>79</v>
      </c>
      <c r="R57" s="5">
        <v>44944</v>
      </c>
      <c r="S57" s="39">
        <v>60046861</v>
      </c>
      <c r="T57" s="10" t="s">
        <v>125</v>
      </c>
      <c r="U57" s="39">
        <v>60046700</v>
      </c>
      <c r="V57" s="39">
        <v>8578100</v>
      </c>
      <c r="W57" s="5">
        <v>45161</v>
      </c>
      <c r="X57" s="9">
        <v>30023350</v>
      </c>
      <c r="Y57" s="9">
        <f t="shared" si="7"/>
        <v>90070050</v>
      </c>
      <c r="Z57" s="10" t="s">
        <v>598</v>
      </c>
      <c r="AA57" s="5">
        <v>45161</v>
      </c>
      <c r="AB57" s="10" t="s">
        <v>352</v>
      </c>
      <c r="AC57" s="10" t="s">
        <v>57</v>
      </c>
      <c r="AD57" s="10" t="s">
        <v>57</v>
      </c>
      <c r="AE57" s="27" t="s">
        <v>599</v>
      </c>
      <c r="AF57" s="6" t="s">
        <v>73</v>
      </c>
      <c r="AG57" s="6" t="s">
        <v>74</v>
      </c>
      <c r="AH57" s="10" t="s">
        <v>75</v>
      </c>
      <c r="AI57" s="10" t="s">
        <v>600</v>
      </c>
      <c r="AJ57" s="10" t="s">
        <v>601</v>
      </c>
      <c r="AK57" s="10" t="s">
        <v>226</v>
      </c>
      <c r="AL57" s="10" t="s">
        <v>206</v>
      </c>
      <c r="AM57" s="10" t="s">
        <v>57</v>
      </c>
      <c r="AN57" s="10" t="s">
        <v>57</v>
      </c>
      <c r="AO57" s="10" t="s">
        <v>57</v>
      </c>
      <c r="AP57" s="10" t="s">
        <v>57</v>
      </c>
      <c r="AQ57" s="10" t="s">
        <v>602</v>
      </c>
      <c r="AR57" s="10">
        <v>58</v>
      </c>
      <c r="AS57" s="5">
        <v>44950</v>
      </c>
      <c r="AT57" s="6" t="s">
        <v>57</v>
      </c>
      <c r="AU57" s="10" t="s">
        <v>57</v>
      </c>
      <c r="AV57" s="6">
        <v>224</v>
      </c>
      <c r="AW57" s="5">
        <v>45161</v>
      </c>
      <c r="AX57" s="57">
        <v>44950</v>
      </c>
      <c r="AY57" s="57">
        <v>45266</v>
      </c>
      <c r="AZ57" s="10" t="s">
        <v>423</v>
      </c>
      <c r="BA57" s="40" t="s">
        <v>424</v>
      </c>
      <c r="BB57" s="10" t="s">
        <v>57</v>
      </c>
      <c r="BC57" s="10" t="s">
        <v>57</v>
      </c>
      <c r="BD57" s="10" t="s">
        <v>57</v>
      </c>
      <c r="BE57" s="10" t="s">
        <v>57</v>
      </c>
    </row>
    <row r="58" spans="1:57" ht="72" customHeight="1" x14ac:dyDescent="0.25">
      <c r="A58" s="56" t="s">
        <v>603</v>
      </c>
      <c r="B58" s="10" t="s">
        <v>59</v>
      </c>
      <c r="C58" s="10" t="s">
        <v>604</v>
      </c>
      <c r="D58" s="27" t="s">
        <v>605</v>
      </c>
      <c r="E58" s="5">
        <v>44949</v>
      </c>
      <c r="F58" s="10" t="s">
        <v>62</v>
      </c>
      <c r="G58" s="10" t="s">
        <v>63</v>
      </c>
      <c r="H58" s="56"/>
      <c r="I58" s="5">
        <v>44949</v>
      </c>
      <c r="J58" s="38" t="s">
        <v>606</v>
      </c>
      <c r="K58" s="10" t="s">
        <v>65</v>
      </c>
      <c r="L58" s="10" t="s">
        <v>86</v>
      </c>
      <c r="M58" s="10">
        <v>315</v>
      </c>
      <c r="N58" s="10" t="s">
        <v>175</v>
      </c>
      <c r="O58" s="10" t="s">
        <v>176</v>
      </c>
      <c r="P58" s="10" t="s">
        <v>177</v>
      </c>
      <c r="Q58" s="10">
        <v>52</v>
      </c>
      <c r="R58" s="5">
        <v>44936</v>
      </c>
      <c r="S58" s="39">
        <v>63532749</v>
      </c>
      <c r="T58" s="10" t="s">
        <v>125</v>
      </c>
      <c r="U58" s="39">
        <v>63532749</v>
      </c>
      <c r="V58" s="39">
        <v>6050738</v>
      </c>
      <c r="W58" s="10" t="s">
        <v>57</v>
      </c>
      <c r="X58" s="9">
        <v>0</v>
      </c>
      <c r="Y58" s="9">
        <f t="shared" si="7"/>
        <v>63532749</v>
      </c>
      <c r="Z58" s="10" t="s">
        <v>57</v>
      </c>
      <c r="AA58" s="10" t="s">
        <v>57</v>
      </c>
      <c r="AB58" s="10" t="s">
        <v>57</v>
      </c>
      <c r="AC58" s="10" t="s">
        <v>57</v>
      </c>
      <c r="AD58" s="10" t="s">
        <v>57</v>
      </c>
      <c r="AE58" s="27" t="s">
        <v>607</v>
      </c>
      <c r="AF58" s="6" t="s">
        <v>73</v>
      </c>
      <c r="AG58" s="6" t="s">
        <v>74</v>
      </c>
      <c r="AH58" s="10" t="s">
        <v>75</v>
      </c>
      <c r="AI58" s="10" t="s">
        <v>608</v>
      </c>
      <c r="AJ58" s="10" t="s">
        <v>345</v>
      </c>
      <c r="AK58" s="10" t="s">
        <v>152</v>
      </c>
      <c r="AL58" s="10" t="s">
        <v>609</v>
      </c>
      <c r="AM58" s="10" t="s">
        <v>57</v>
      </c>
      <c r="AN58" s="10" t="s">
        <v>57</v>
      </c>
      <c r="AO58" s="10" t="s">
        <v>57</v>
      </c>
      <c r="AP58" s="10" t="s">
        <v>57</v>
      </c>
      <c r="AQ58" s="10" t="s">
        <v>610</v>
      </c>
      <c r="AR58" s="38">
        <v>61</v>
      </c>
      <c r="AS58" s="22">
        <v>44950</v>
      </c>
      <c r="AT58" s="6" t="s">
        <v>57</v>
      </c>
      <c r="AU58" s="10" t="s">
        <v>57</v>
      </c>
      <c r="AV58" s="6" t="s">
        <v>57</v>
      </c>
      <c r="AW58" s="10" t="s">
        <v>57</v>
      </c>
      <c r="AX58" s="57">
        <v>44952</v>
      </c>
      <c r="AY58" s="57">
        <v>45270</v>
      </c>
      <c r="AZ58" s="10" t="s">
        <v>185</v>
      </c>
      <c r="BA58" s="10" t="s">
        <v>186</v>
      </c>
      <c r="BB58" s="10" t="s">
        <v>57</v>
      </c>
      <c r="BC58" s="10" t="s">
        <v>57</v>
      </c>
      <c r="BD58" s="10" t="s">
        <v>57</v>
      </c>
      <c r="BE58" s="10" t="s">
        <v>57</v>
      </c>
    </row>
    <row r="59" spans="1:57" ht="72" customHeight="1" x14ac:dyDescent="0.25">
      <c r="A59" s="56" t="s">
        <v>611</v>
      </c>
      <c r="B59" s="10" t="s">
        <v>59</v>
      </c>
      <c r="C59" s="10" t="s">
        <v>612</v>
      </c>
      <c r="D59" s="27" t="s">
        <v>613</v>
      </c>
      <c r="E59" s="5">
        <v>44950</v>
      </c>
      <c r="F59" s="10" t="s">
        <v>62</v>
      </c>
      <c r="G59" s="10" t="s">
        <v>63</v>
      </c>
      <c r="H59" s="56"/>
      <c r="I59" s="5">
        <v>44950</v>
      </c>
      <c r="J59" s="38" t="s">
        <v>614</v>
      </c>
      <c r="K59" s="10" t="s">
        <v>65</v>
      </c>
      <c r="L59" s="10" t="s">
        <v>86</v>
      </c>
      <c r="M59" s="10">
        <v>315</v>
      </c>
      <c r="N59" s="10" t="s">
        <v>175</v>
      </c>
      <c r="O59" s="10" t="s">
        <v>176</v>
      </c>
      <c r="P59" s="10" t="s">
        <v>615</v>
      </c>
      <c r="Q59" s="10">
        <v>53</v>
      </c>
      <c r="R59" s="5">
        <v>44936</v>
      </c>
      <c r="S59" s="39">
        <v>39450250</v>
      </c>
      <c r="T59" s="10" t="s">
        <v>125</v>
      </c>
      <c r="U59" s="39">
        <v>37657053</v>
      </c>
      <c r="V59" s="39">
        <v>3586386</v>
      </c>
      <c r="W59" s="5">
        <v>45271</v>
      </c>
      <c r="X59" s="9">
        <v>2151832</v>
      </c>
      <c r="Y59" s="9">
        <f t="shared" si="7"/>
        <v>39808885</v>
      </c>
      <c r="Z59" s="10" t="s">
        <v>179</v>
      </c>
      <c r="AA59" s="5">
        <v>45271</v>
      </c>
      <c r="AB59" s="10" t="s">
        <v>616</v>
      </c>
      <c r="AC59" s="10" t="s">
        <v>57</v>
      </c>
      <c r="AD59" s="10" t="s">
        <v>57</v>
      </c>
      <c r="AE59" s="27" t="s">
        <v>617</v>
      </c>
      <c r="AF59" s="6" t="s">
        <v>73</v>
      </c>
      <c r="AG59" s="6" t="s">
        <v>74</v>
      </c>
      <c r="AH59" s="10" t="s">
        <v>75</v>
      </c>
      <c r="AI59" s="10" t="s">
        <v>364</v>
      </c>
      <c r="AJ59" s="10" t="s">
        <v>76</v>
      </c>
      <c r="AK59" s="10" t="s">
        <v>322</v>
      </c>
      <c r="AL59" s="10" t="s">
        <v>206</v>
      </c>
      <c r="AM59" s="10" t="s">
        <v>57</v>
      </c>
      <c r="AN59" s="10" t="s">
        <v>57</v>
      </c>
      <c r="AO59" s="10" t="s">
        <v>57</v>
      </c>
      <c r="AP59" s="10" t="s">
        <v>57</v>
      </c>
      <c r="AQ59" s="38" t="s">
        <v>618</v>
      </c>
      <c r="AR59" s="38">
        <v>62</v>
      </c>
      <c r="AS59" s="22">
        <v>44952</v>
      </c>
      <c r="AT59" s="6" t="s">
        <v>57</v>
      </c>
      <c r="AU59" s="10" t="s">
        <v>57</v>
      </c>
      <c r="AV59" s="6" t="s">
        <v>57</v>
      </c>
      <c r="AW59" s="10" t="s">
        <v>57</v>
      </c>
      <c r="AX59" s="57">
        <v>44953</v>
      </c>
      <c r="AY59" s="57">
        <v>45289</v>
      </c>
      <c r="AZ59" s="10" t="s">
        <v>185</v>
      </c>
      <c r="BA59" s="10" t="s">
        <v>186</v>
      </c>
      <c r="BB59" s="10" t="s">
        <v>57</v>
      </c>
      <c r="BC59" s="10" t="s">
        <v>57</v>
      </c>
      <c r="BD59" s="10" t="s">
        <v>57</v>
      </c>
      <c r="BE59" s="10" t="s">
        <v>57</v>
      </c>
    </row>
    <row r="60" spans="1:57" ht="72" customHeight="1" x14ac:dyDescent="0.25">
      <c r="A60" s="56" t="s">
        <v>619</v>
      </c>
      <c r="B60" s="10" t="s">
        <v>262</v>
      </c>
      <c r="C60" s="10" t="s">
        <v>620</v>
      </c>
      <c r="D60" s="27" t="s">
        <v>621</v>
      </c>
      <c r="E60" s="5">
        <v>44952</v>
      </c>
      <c r="F60" s="10" t="s">
        <v>62</v>
      </c>
      <c r="G60" s="10" t="s">
        <v>63</v>
      </c>
      <c r="H60" s="56"/>
      <c r="I60" s="5">
        <v>44952</v>
      </c>
      <c r="J60" s="38" t="s">
        <v>622</v>
      </c>
      <c r="K60" s="10" t="s">
        <v>65</v>
      </c>
      <c r="L60" s="10" t="s">
        <v>66</v>
      </c>
      <c r="M60" s="10">
        <v>11</v>
      </c>
      <c r="N60" s="10" t="s">
        <v>175</v>
      </c>
      <c r="O60" s="10" t="s">
        <v>176</v>
      </c>
      <c r="P60" s="10" t="s">
        <v>615</v>
      </c>
      <c r="Q60" s="10">
        <v>57</v>
      </c>
      <c r="R60" s="5">
        <v>44936</v>
      </c>
      <c r="S60" s="39">
        <v>72696987</v>
      </c>
      <c r="T60" s="10" t="s">
        <v>125</v>
      </c>
      <c r="U60" s="39">
        <v>72696987</v>
      </c>
      <c r="V60" s="39">
        <v>6608817</v>
      </c>
      <c r="W60" s="10" t="s">
        <v>57</v>
      </c>
      <c r="X60" s="9">
        <v>0</v>
      </c>
      <c r="Y60" s="9">
        <f t="shared" ref="Y60:Y63" si="8">X60+U60</f>
        <v>72696987</v>
      </c>
      <c r="Z60" s="10" t="s">
        <v>57</v>
      </c>
      <c r="AA60" s="10" t="s">
        <v>57</v>
      </c>
      <c r="AB60" s="10" t="s">
        <v>57</v>
      </c>
      <c r="AC60" s="10" t="s">
        <v>57</v>
      </c>
      <c r="AD60" s="10" t="s">
        <v>57</v>
      </c>
      <c r="AE60" s="27" t="s">
        <v>623</v>
      </c>
      <c r="AF60" s="6" t="s">
        <v>73</v>
      </c>
      <c r="AG60" s="6" t="s">
        <v>74</v>
      </c>
      <c r="AH60" s="10" t="s">
        <v>75</v>
      </c>
      <c r="AI60" s="10" t="s">
        <v>269</v>
      </c>
      <c r="AJ60" s="10" t="s">
        <v>420</v>
      </c>
      <c r="AK60" s="10" t="s">
        <v>182</v>
      </c>
      <c r="AL60" s="10" t="s">
        <v>624</v>
      </c>
      <c r="AM60" s="10" t="s">
        <v>57</v>
      </c>
      <c r="AN60" s="10" t="s">
        <v>57</v>
      </c>
      <c r="AO60" s="10" t="s">
        <v>57</v>
      </c>
      <c r="AP60" s="10" t="s">
        <v>57</v>
      </c>
      <c r="AQ60" s="38" t="s">
        <v>184</v>
      </c>
      <c r="AR60" s="38">
        <v>65</v>
      </c>
      <c r="AS60" s="22">
        <v>44953</v>
      </c>
      <c r="AT60" s="6" t="s">
        <v>57</v>
      </c>
      <c r="AU60" s="6" t="s">
        <v>57</v>
      </c>
      <c r="AV60" s="6" t="s">
        <v>57</v>
      </c>
      <c r="AW60" s="6" t="s">
        <v>57</v>
      </c>
      <c r="AX60" s="57">
        <v>44956</v>
      </c>
      <c r="AY60" s="57">
        <v>45289</v>
      </c>
      <c r="AZ60" s="10" t="s">
        <v>185</v>
      </c>
      <c r="BA60" s="10" t="s">
        <v>186</v>
      </c>
      <c r="BB60" s="10" t="s">
        <v>57</v>
      </c>
      <c r="BC60" s="10" t="s">
        <v>57</v>
      </c>
      <c r="BD60" s="10" t="s">
        <v>57</v>
      </c>
      <c r="BE60" s="10" t="s">
        <v>57</v>
      </c>
    </row>
    <row r="61" spans="1:57" ht="102.75" customHeight="1" x14ac:dyDescent="0.25">
      <c r="A61" s="64" t="s">
        <v>625</v>
      </c>
      <c r="B61" s="10" t="s">
        <v>262</v>
      </c>
      <c r="C61" s="10" t="s">
        <v>626</v>
      </c>
      <c r="D61" s="27" t="s">
        <v>627</v>
      </c>
      <c r="E61" s="5">
        <v>44951</v>
      </c>
      <c r="F61" s="10" t="s">
        <v>62</v>
      </c>
      <c r="G61" s="10" t="s">
        <v>63</v>
      </c>
      <c r="H61" s="27"/>
      <c r="I61" s="5">
        <v>44951</v>
      </c>
      <c r="J61" s="38" t="s">
        <v>628</v>
      </c>
      <c r="K61" s="10" t="s">
        <v>65</v>
      </c>
      <c r="L61" s="10" t="s">
        <v>66</v>
      </c>
      <c r="M61" s="10">
        <v>9</v>
      </c>
      <c r="N61" s="10" t="s">
        <v>67</v>
      </c>
      <c r="O61" s="10" t="s">
        <v>68</v>
      </c>
      <c r="P61" s="10" t="s">
        <v>57</v>
      </c>
      <c r="Q61" s="10">
        <v>74</v>
      </c>
      <c r="R61" s="14">
        <v>44942</v>
      </c>
      <c r="S61" s="39">
        <v>72696996</v>
      </c>
      <c r="T61" s="10" t="s">
        <v>69</v>
      </c>
      <c r="U61" s="39">
        <v>72696996</v>
      </c>
      <c r="V61" s="39">
        <v>8077444</v>
      </c>
      <c r="W61" s="5">
        <v>45197</v>
      </c>
      <c r="X61" s="9">
        <v>25309325</v>
      </c>
      <c r="Y61" s="9">
        <f t="shared" si="8"/>
        <v>98006321</v>
      </c>
      <c r="Z61" s="10" t="s">
        <v>629</v>
      </c>
      <c r="AA61" s="5">
        <v>45197</v>
      </c>
      <c r="AB61" s="10" t="s">
        <v>630</v>
      </c>
      <c r="AC61" s="10" t="s">
        <v>57</v>
      </c>
      <c r="AD61" s="10" t="s">
        <v>57</v>
      </c>
      <c r="AE61" s="27" t="s">
        <v>631</v>
      </c>
      <c r="AF61" s="6" t="s">
        <v>73</v>
      </c>
      <c r="AG61" s="6" t="s">
        <v>74</v>
      </c>
      <c r="AH61" s="10" t="s">
        <v>75</v>
      </c>
      <c r="AI61" s="10" t="s">
        <v>76</v>
      </c>
      <c r="AJ61" s="10" t="s">
        <v>76</v>
      </c>
      <c r="AK61" s="10" t="s">
        <v>244</v>
      </c>
      <c r="AL61" s="10" t="s">
        <v>632</v>
      </c>
      <c r="AM61" s="10" t="s">
        <v>57</v>
      </c>
      <c r="AN61" s="10" t="s">
        <v>57</v>
      </c>
      <c r="AO61" s="10" t="s">
        <v>57</v>
      </c>
      <c r="AP61" s="10" t="s">
        <v>57</v>
      </c>
      <c r="AQ61" s="10" t="s">
        <v>633</v>
      </c>
      <c r="AR61" s="38">
        <v>63</v>
      </c>
      <c r="AS61" s="17">
        <v>44952</v>
      </c>
      <c r="AT61" s="6">
        <v>236</v>
      </c>
      <c r="AU61" s="5">
        <v>45176</v>
      </c>
      <c r="AV61" s="6">
        <v>248</v>
      </c>
      <c r="AW61" s="5">
        <v>45197</v>
      </c>
      <c r="AX61" s="61">
        <v>44953</v>
      </c>
      <c r="AY61" s="57">
        <v>45322</v>
      </c>
      <c r="AZ61" s="10" t="s">
        <v>80</v>
      </c>
      <c r="BA61" s="10" t="s">
        <v>81</v>
      </c>
      <c r="BB61" s="10" t="s">
        <v>57</v>
      </c>
      <c r="BC61" s="10" t="s">
        <v>57</v>
      </c>
      <c r="BD61" s="10" t="s">
        <v>57</v>
      </c>
      <c r="BE61" s="10" t="s">
        <v>57</v>
      </c>
    </row>
    <row r="62" spans="1:57" ht="96" customHeight="1" x14ac:dyDescent="0.25">
      <c r="A62" s="56" t="s">
        <v>634</v>
      </c>
      <c r="B62" s="10" t="s">
        <v>262</v>
      </c>
      <c r="C62" s="10" t="s">
        <v>635</v>
      </c>
      <c r="D62" s="27" t="s">
        <v>636</v>
      </c>
      <c r="E62" s="5">
        <v>44951</v>
      </c>
      <c r="F62" s="10" t="s">
        <v>62</v>
      </c>
      <c r="G62" s="10" t="s">
        <v>63</v>
      </c>
      <c r="H62" s="56"/>
      <c r="I62" s="5">
        <v>44951</v>
      </c>
      <c r="J62" s="38" t="s">
        <v>637</v>
      </c>
      <c r="K62" s="10" t="s">
        <v>65</v>
      </c>
      <c r="L62" s="10" t="s">
        <v>66</v>
      </c>
      <c r="M62" s="10">
        <v>9</v>
      </c>
      <c r="N62" s="10" t="s">
        <v>87</v>
      </c>
      <c r="O62" s="10" t="s">
        <v>442</v>
      </c>
      <c r="P62" s="10" t="s">
        <v>57</v>
      </c>
      <c r="Q62" s="10">
        <v>76</v>
      </c>
      <c r="R62" s="5">
        <v>44942</v>
      </c>
      <c r="S62" s="39">
        <v>45000000</v>
      </c>
      <c r="T62" s="10" t="s">
        <v>69</v>
      </c>
      <c r="U62" s="39">
        <v>45000000</v>
      </c>
      <c r="V62" s="39">
        <v>5000000</v>
      </c>
      <c r="W62" s="5">
        <v>45223</v>
      </c>
      <c r="X62" s="9">
        <v>10000000</v>
      </c>
      <c r="Y62" s="9">
        <f t="shared" si="8"/>
        <v>55000000</v>
      </c>
      <c r="Z62" s="10" t="s">
        <v>638</v>
      </c>
      <c r="AA62" s="5">
        <v>45223</v>
      </c>
      <c r="AB62" s="10" t="s">
        <v>639</v>
      </c>
      <c r="AC62" s="10" t="s">
        <v>57</v>
      </c>
      <c r="AD62" s="10" t="s">
        <v>57</v>
      </c>
      <c r="AE62" s="27" t="s">
        <v>640</v>
      </c>
      <c r="AF62" s="6" t="s">
        <v>73</v>
      </c>
      <c r="AG62" s="6" t="s">
        <v>74</v>
      </c>
      <c r="AH62" s="10" t="s">
        <v>75</v>
      </c>
      <c r="AI62" s="10" t="s">
        <v>641</v>
      </c>
      <c r="AJ62" s="10" t="s">
        <v>642</v>
      </c>
      <c r="AK62" s="10" t="s">
        <v>244</v>
      </c>
      <c r="AL62" s="10" t="s">
        <v>90</v>
      </c>
      <c r="AM62" s="10" t="s">
        <v>57</v>
      </c>
      <c r="AN62" s="10" t="s">
        <v>57</v>
      </c>
      <c r="AO62" s="10" t="s">
        <v>57</v>
      </c>
      <c r="AP62" s="10" t="s">
        <v>57</v>
      </c>
      <c r="AQ62" s="38" t="s">
        <v>643</v>
      </c>
      <c r="AR62" s="38">
        <v>64</v>
      </c>
      <c r="AS62" s="22">
        <v>44952</v>
      </c>
      <c r="AT62" s="6">
        <v>276</v>
      </c>
      <c r="AU62" s="5">
        <v>45216</v>
      </c>
      <c r="AV62" s="6">
        <v>274</v>
      </c>
      <c r="AW62" s="5">
        <v>45223</v>
      </c>
      <c r="AX62" s="57">
        <v>44953</v>
      </c>
      <c r="AY62" s="57">
        <v>45286</v>
      </c>
      <c r="AZ62" s="10" t="s">
        <v>80</v>
      </c>
      <c r="BA62" s="10" t="s">
        <v>81</v>
      </c>
      <c r="BB62" s="10" t="s">
        <v>57</v>
      </c>
      <c r="BC62" s="10" t="s">
        <v>57</v>
      </c>
      <c r="BD62" s="10" t="s">
        <v>57</v>
      </c>
      <c r="BE62" s="10" t="s">
        <v>57</v>
      </c>
    </row>
    <row r="63" spans="1:57" ht="83.25" customHeight="1" x14ac:dyDescent="0.25">
      <c r="A63" s="56" t="s">
        <v>644</v>
      </c>
      <c r="B63" s="10" t="s">
        <v>262</v>
      </c>
      <c r="C63" s="10" t="s">
        <v>645</v>
      </c>
      <c r="D63" s="27" t="s">
        <v>646</v>
      </c>
      <c r="E63" s="14">
        <v>44952</v>
      </c>
      <c r="F63" s="10" t="s">
        <v>62</v>
      </c>
      <c r="G63" s="10" t="s">
        <v>63</v>
      </c>
      <c r="H63" s="10"/>
      <c r="I63" s="14">
        <v>44952</v>
      </c>
      <c r="J63" s="38" t="s">
        <v>647</v>
      </c>
      <c r="K63" s="10" t="s">
        <v>65</v>
      </c>
      <c r="L63" s="10" t="s">
        <v>66</v>
      </c>
      <c r="M63" s="10">
        <v>8</v>
      </c>
      <c r="N63" s="10" t="s">
        <v>175</v>
      </c>
      <c r="O63" s="10" t="s">
        <v>176</v>
      </c>
      <c r="P63" s="10" t="s">
        <v>615</v>
      </c>
      <c r="Q63" s="10">
        <v>31</v>
      </c>
      <c r="R63" s="5">
        <v>44929</v>
      </c>
      <c r="S63" s="39">
        <v>76368552</v>
      </c>
      <c r="T63" s="10" t="s">
        <v>125</v>
      </c>
      <c r="U63" s="39">
        <v>76368552</v>
      </c>
      <c r="V63" s="39">
        <v>9546069</v>
      </c>
      <c r="W63" s="10" t="s">
        <v>57</v>
      </c>
      <c r="X63" s="9">
        <v>0</v>
      </c>
      <c r="Y63" s="9">
        <f t="shared" si="8"/>
        <v>76368552</v>
      </c>
      <c r="Z63" s="10" t="s">
        <v>57</v>
      </c>
      <c r="AA63" s="10" t="s">
        <v>57</v>
      </c>
      <c r="AB63" s="10" t="s">
        <v>57</v>
      </c>
      <c r="AC63" s="10" t="s">
        <v>57</v>
      </c>
      <c r="AD63" s="10" t="s">
        <v>57</v>
      </c>
      <c r="AE63" s="27" t="s">
        <v>648</v>
      </c>
      <c r="AF63" s="6" t="s">
        <v>73</v>
      </c>
      <c r="AG63" s="6" t="s">
        <v>74</v>
      </c>
      <c r="AH63" s="10" t="s">
        <v>75</v>
      </c>
      <c r="AI63" s="10" t="s">
        <v>552</v>
      </c>
      <c r="AJ63" s="10" t="s">
        <v>649</v>
      </c>
      <c r="AK63" s="10" t="s">
        <v>182</v>
      </c>
      <c r="AL63" s="10" t="s">
        <v>140</v>
      </c>
      <c r="AM63" s="10" t="s">
        <v>57</v>
      </c>
      <c r="AN63" s="10" t="s">
        <v>57</v>
      </c>
      <c r="AO63" s="10" t="s">
        <v>57</v>
      </c>
      <c r="AP63" s="10" t="s">
        <v>57</v>
      </c>
      <c r="AQ63" s="38" t="s">
        <v>650</v>
      </c>
      <c r="AR63" s="38">
        <v>69</v>
      </c>
      <c r="AS63" s="22">
        <v>44957</v>
      </c>
      <c r="AT63" s="6" t="s">
        <v>57</v>
      </c>
      <c r="AU63" s="10" t="s">
        <v>57</v>
      </c>
      <c r="AV63" s="6" t="s">
        <v>57</v>
      </c>
      <c r="AW63" s="10" t="s">
        <v>57</v>
      </c>
      <c r="AX63" s="57">
        <v>44958</v>
      </c>
      <c r="AY63" s="57">
        <v>45199</v>
      </c>
      <c r="AZ63" s="10" t="s">
        <v>285</v>
      </c>
      <c r="BA63" s="10" t="s">
        <v>286</v>
      </c>
      <c r="BB63" s="10" t="s">
        <v>57</v>
      </c>
      <c r="BC63" s="10" t="s">
        <v>57</v>
      </c>
      <c r="BD63" s="10" t="s">
        <v>57</v>
      </c>
      <c r="BE63" s="10" t="s">
        <v>57</v>
      </c>
    </row>
    <row r="64" spans="1:57" ht="81.75" customHeight="1" x14ac:dyDescent="0.25">
      <c r="A64" s="56" t="s">
        <v>651</v>
      </c>
      <c r="B64" s="10" t="s">
        <v>262</v>
      </c>
      <c r="C64" s="10" t="s">
        <v>652</v>
      </c>
      <c r="D64" s="27" t="s">
        <v>653</v>
      </c>
      <c r="E64" s="14">
        <v>44952</v>
      </c>
      <c r="F64" s="10" t="s">
        <v>62</v>
      </c>
      <c r="G64" s="10" t="s">
        <v>63</v>
      </c>
      <c r="H64" s="10"/>
      <c r="I64" s="14">
        <v>44952</v>
      </c>
      <c r="J64" s="38" t="s">
        <v>654</v>
      </c>
      <c r="K64" s="10" t="s">
        <v>65</v>
      </c>
      <c r="L64" s="10" t="s">
        <v>66</v>
      </c>
      <c r="M64" s="10">
        <v>11</v>
      </c>
      <c r="N64" s="10" t="s">
        <v>175</v>
      </c>
      <c r="O64" s="10" t="s">
        <v>176</v>
      </c>
      <c r="P64" s="10" t="s">
        <v>615</v>
      </c>
      <c r="Q64" s="10">
        <v>80</v>
      </c>
      <c r="R64" s="5">
        <v>44944</v>
      </c>
      <c r="S64" s="39">
        <v>66558118</v>
      </c>
      <c r="T64" s="10" t="s">
        <v>125</v>
      </c>
      <c r="U64" s="39">
        <v>66558118</v>
      </c>
      <c r="V64" s="39">
        <v>6050738</v>
      </c>
      <c r="W64" s="10" t="s">
        <v>57</v>
      </c>
      <c r="X64" s="9">
        <v>0</v>
      </c>
      <c r="Y64" s="9">
        <f t="shared" ref="Y64:Y84" si="9">X64+U64</f>
        <v>66558118</v>
      </c>
      <c r="Z64" s="10" t="s">
        <v>57</v>
      </c>
      <c r="AA64" s="10" t="s">
        <v>57</v>
      </c>
      <c r="AB64" s="10" t="s">
        <v>57</v>
      </c>
      <c r="AC64" s="10" t="s">
        <v>57</v>
      </c>
      <c r="AD64" s="10" t="s">
        <v>57</v>
      </c>
      <c r="AE64" s="27" t="s">
        <v>655</v>
      </c>
      <c r="AF64" s="6" t="s">
        <v>73</v>
      </c>
      <c r="AG64" s="6" t="s">
        <v>74</v>
      </c>
      <c r="AH64" s="10" t="s">
        <v>75</v>
      </c>
      <c r="AI64" s="10" t="s">
        <v>204</v>
      </c>
      <c r="AJ64" s="10" t="s">
        <v>656</v>
      </c>
      <c r="AK64" s="10" t="s">
        <v>152</v>
      </c>
      <c r="AL64" s="10" t="s">
        <v>78</v>
      </c>
      <c r="AM64" s="10" t="s">
        <v>57</v>
      </c>
      <c r="AN64" s="10" t="s">
        <v>57</v>
      </c>
      <c r="AO64" s="10" t="s">
        <v>57</v>
      </c>
      <c r="AP64" s="10" t="s">
        <v>57</v>
      </c>
      <c r="AQ64" s="38" t="s">
        <v>657</v>
      </c>
      <c r="AR64" s="38">
        <v>67</v>
      </c>
      <c r="AS64" s="17">
        <v>44953</v>
      </c>
      <c r="AT64" s="10" t="s">
        <v>57</v>
      </c>
      <c r="AU64" s="10" t="s">
        <v>57</v>
      </c>
      <c r="AV64" s="10" t="s">
        <v>57</v>
      </c>
      <c r="AW64" s="10" t="s">
        <v>57</v>
      </c>
      <c r="AX64" s="57">
        <v>44956</v>
      </c>
      <c r="AY64" s="57">
        <v>45289</v>
      </c>
      <c r="AZ64" s="10" t="s">
        <v>185</v>
      </c>
      <c r="BA64" s="10" t="s">
        <v>186</v>
      </c>
      <c r="BB64" s="10" t="s">
        <v>57</v>
      </c>
      <c r="BC64" s="10" t="s">
        <v>57</v>
      </c>
      <c r="BD64" s="10" t="s">
        <v>57</v>
      </c>
      <c r="BE64" s="10" t="s">
        <v>57</v>
      </c>
    </row>
    <row r="65" spans="1:57" ht="82.5" customHeight="1" x14ac:dyDescent="0.25">
      <c r="A65" s="56" t="s">
        <v>658</v>
      </c>
      <c r="B65" s="10" t="s">
        <v>59</v>
      </c>
      <c r="C65" s="10" t="s">
        <v>659</v>
      </c>
      <c r="D65" s="27" t="s">
        <v>660</v>
      </c>
      <c r="E65" s="14">
        <v>44953</v>
      </c>
      <c r="F65" s="10" t="s">
        <v>62</v>
      </c>
      <c r="G65" s="10" t="s">
        <v>63</v>
      </c>
      <c r="H65" s="27"/>
      <c r="I65" s="14">
        <v>44953</v>
      </c>
      <c r="J65" s="38" t="s">
        <v>661</v>
      </c>
      <c r="K65" s="10" t="s">
        <v>65</v>
      </c>
      <c r="L65" s="10" t="s">
        <v>66</v>
      </c>
      <c r="M65" s="10">
        <v>4</v>
      </c>
      <c r="N65" s="10" t="s">
        <v>122</v>
      </c>
      <c r="O65" s="10" t="s">
        <v>123</v>
      </c>
      <c r="P65" s="10" t="s">
        <v>177</v>
      </c>
      <c r="Q65" s="10">
        <v>77</v>
      </c>
      <c r="R65" s="5">
        <v>44943</v>
      </c>
      <c r="S65" s="39">
        <v>32309772</v>
      </c>
      <c r="T65" s="10" t="s">
        <v>125</v>
      </c>
      <c r="U65" s="39">
        <v>32309772</v>
      </c>
      <c r="V65" s="39">
        <v>8077443</v>
      </c>
      <c r="W65" s="5">
        <v>45077</v>
      </c>
      <c r="X65" s="9">
        <v>3000000</v>
      </c>
      <c r="Y65" s="9">
        <f t="shared" si="9"/>
        <v>35309772</v>
      </c>
      <c r="Z65" s="10" t="s">
        <v>662</v>
      </c>
      <c r="AA65" s="5">
        <v>45077</v>
      </c>
      <c r="AB65" s="10" t="s">
        <v>663</v>
      </c>
      <c r="AC65" s="10" t="s">
        <v>57</v>
      </c>
      <c r="AD65" s="10" t="s">
        <v>57</v>
      </c>
      <c r="AE65" s="27" t="s">
        <v>664</v>
      </c>
      <c r="AF65" s="6" t="s">
        <v>73</v>
      </c>
      <c r="AG65" s="6" t="s">
        <v>74</v>
      </c>
      <c r="AH65" s="10" t="s">
        <v>75</v>
      </c>
      <c r="AI65" s="10" t="s">
        <v>344</v>
      </c>
      <c r="AJ65" s="10" t="s">
        <v>665</v>
      </c>
      <c r="AK65" s="10" t="s">
        <v>384</v>
      </c>
      <c r="AL65" s="10" t="s">
        <v>666</v>
      </c>
      <c r="AM65" s="10" t="s">
        <v>57</v>
      </c>
      <c r="AN65" s="10" t="s">
        <v>57</v>
      </c>
      <c r="AO65" s="10" t="s">
        <v>57</v>
      </c>
      <c r="AP65" s="10" t="s">
        <v>57</v>
      </c>
      <c r="AQ65" s="10" t="s">
        <v>667</v>
      </c>
      <c r="AR65" s="38">
        <v>68</v>
      </c>
      <c r="AS65" s="17">
        <v>44956</v>
      </c>
      <c r="AT65" s="6">
        <v>150</v>
      </c>
      <c r="AU65" s="5">
        <v>45002</v>
      </c>
      <c r="AV65" s="6">
        <v>178</v>
      </c>
      <c r="AW65" s="5">
        <v>45077</v>
      </c>
      <c r="AX65" s="57">
        <v>44958</v>
      </c>
      <c r="AY65" s="61">
        <v>45088</v>
      </c>
      <c r="AZ65" s="10" t="s">
        <v>128</v>
      </c>
      <c r="BA65" s="10" t="s">
        <v>129</v>
      </c>
      <c r="BB65" s="10" t="s">
        <v>57</v>
      </c>
      <c r="BC65" s="10" t="s">
        <v>57</v>
      </c>
      <c r="BD65" s="10" t="s">
        <v>57</v>
      </c>
      <c r="BE65" s="10" t="s">
        <v>57</v>
      </c>
    </row>
    <row r="66" spans="1:57" ht="81.75" customHeight="1" x14ac:dyDescent="0.25">
      <c r="A66" s="56" t="s">
        <v>668</v>
      </c>
      <c r="B66" s="10" t="s">
        <v>262</v>
      </c>
      <c r="C66" s="10" t="s">
        <v>669</v>
      </c>
      <c r="D66" s="27" t="s">
        <v>670</v>
      </c>
      <c r="E66" s="14">
        <v>44956</v>
      </c>
      <c r="F66" s="10" t="s">
        <v>62</v>
      </c>
      <c r="G66" s="10" t="s">
        <v>63</v>
      </c>
      <c r="H66" s="56"/>
      <c r="I66" s="14">
        <v>44956</v>
      </c>
      <c r="J66" s="38" t="s">
        <v>671</v>
      </c>
      <c r="K66" s="10" t="s">
        <v>65</v>
      </c>
      <c r="L66" s="10" t="s">
        <v>66</v>
      </c>
      <c r="M66" s="10">
        <v>10</v>
      </c>
      <c r="N66" s="10" t="s">
        <v>175</v>
      </c>
      <c r="O66" s="10" t="s">
        <v>176</v>
      </c>
      <c r="P66" s="10" t="s">
        <v>161</v>
      </c>
      <c r="Q66" s="10">
        <v>87</v>
      </c>
      <c r="R66" s="14">
        <v>44945</v>
      </c>
      <c r="S66" s="39">
        <v>36500000</v>
      </c>
      <c r="T66" s="10" t="s">
        <v>125</v>
      </c>
      <c r="U66" s="39">
        <v>36500000</v>
      </c>
      <c r="V66" s="39">
        <v>3650000</v>
      </c>
      <c r="W66" s="5">
        <v>45240</v>
      </c>
      <c r="X66" s="9">
        <v>3650000</v>
      </c>
      <c r="Y66" s="9">
        <f t="shared" si="9"/>
        <v>40150000</v>
      </c>
      <c r="Z66" s="10" t="s">
        <v>672</v>
      </c>
      <c r="AA66" s="5">
        <v>45240</v>
      </c>
      <c r="AB66" s="10" t="s">
        <v>582</v>
      </c>
      <c r="AC66" s="10" t="s">
        <v>57</v>
      </c>
      <c r="AD66" s="10" t="s">
        <v>57</v>
      </c>
      <c r="AE66" s="27" t="s">
        <v>673</v>
      </c>
      <c r="AF66" s="6" t="s">
        <v>73</v>
      </c>
      <c r="AG66" s="6" t="s">
        <v>74</v>
      </c>
      <c r="AH66" s="10" t="s">
        <v>75</v>
      </c>
      <c r="AI66" s="10" t="s">
        <v>76</v>
      </c>
      <c r="AJ66" s="10" t="s">
        <v>76</v>
      </c>
      <c r="AK66" s="10" t="s">
        <v>674</v>
      </c>
      <c r="AL66" s="10" t="s">
        <v>675</v>
      </c>
      <c r="AM66" s="10" t="s">
        <v>57</v>
      </c>
      <c r="AN66" s="10" t="s">
        <v>57</v>
      </c>
      <c r="AO66" s="10" t="s">
        <v>57</v>
      </c>
      <c r="AP66" s="10" t="s">
        <v>57</v>
      </c>
      <c r="AQ66" s="10" t="s">
        <v>676</v>
      </c>
      <c r="AR66" s="38">
        <v>70</v>
      </c>
      <c r="AS66" s="22">
        <v>44957</v>
      </c>
      <c r="AT66" s="10">
        <v>285</v>
      </c>
      <c r="AU66" s="5">
        <v>45248</v>
      </c>
      <c r="AV66" s="10">
        <v>289</v>
      </c>
      <c r="AW66" s="5">
        <v>45240</v>
      </c>
      <c r="AX66" s="57">
        <v>44958</v>
      </c>
      <c r="AY66" s="57">
        <v>45290</v>
      </c>
      <c r="AZ66" s="10" t="s">
        <v>196</v>
      </c>
      <c r="BA66" s="10" t="s">
        <v>197</v>
      </c>
      <c r="BB66" s="10" t="s">
        <v>57</v>
      </c>
      <c r="BC66" s="10" t="s">
        <v>57</v>
      </c>
      <c r="BD66" s="10" t="s">
        <v>57</v>
      </c>
      <c r="BE66" s="10" t="s">
        <v>57</v>
      </c>
    </row>
    <row r="67" spans="1:57" ht="72" customHeight="1" x14ac:dyDescent="0.25">
      <c r="A67" s="56" t="s">
        <v>677</v>
      </c>
      <c r="B67" s="10" t="s">
        <v>262</v>
      </c>
      <c r="C67" s="10" t="s">
        <v>678</v>
      </c>
      <c r="D67" s="27" t="s">
        <v>679</v>
      </c>
      <c r="E67" s="14">
        <v>44956</v>
      </c>
      <c r="F67" s="10" t="s">
        <v>62</v>
      </c>
      <c r="G67" s="10" t="s">
        <v>147</v>
      </c>
      <c r="H67" s="56"/>
      <c r="I67" s="14">
        <v>44956</v>
      </c>
      <c r="J67" s="38" t="s">
        <v>680</v>
      </c>
      <c r="K67" s="10" t="s">
        <v>65</v>
      </c>
      <c r="L67" s="10" t="s">
        <v>66</v>
      </c>
      <c r="M67" s="10">
        <v>11</v>
      </c>
      <c r="N67" s="10" t="s">
        <v>149</v>
      </c>
      <c r="O67" s="10" t="s">
        <v>191</v>
      </c>
      <c r="P67" s="10" t="s">
        <v>57</v>
      </c>
      <c r="Q67" s="10">
        <v>75</v>
      </c>
      <c r="R67" s="5">
        <v>44942</v>
      </c>
      <c r="S67" s="39">
        <v>24959297</v>
      </c>
      <c r="T67" s="10" t="s">
        <v>69</v>
      </c>
      <c r="U67" s="39">
        <v>24959297</v>
      </c>
      <c r="V67" s="39">
        <v>2269027</v>
      </c>
      <c r="W67" s="10" t="s">
        <v>57</v>
      </c>
      <c r="X67" s="9">
        <v>0</v>
      </c>
      <c r="Y67" s="9">
        <f t="shared" si="9"/>
        <v>24959297</v>
      </c>
      <c r="Z67" s="10" t="s">
        <v>57</v>
      </c>
      <c r="AA67" s="10" t="s">
        <v>57</v>
      </c>
      <c r="AB67" s="10" t="s">
        <v>57</v>
      </c>
      <c r="AC67" s="10" t="s">
        <v>57</v>
      </c>
      <c r="AD67" s="10" t="s">
        <v>57</v>
      </c>
      <c r="AE67" s="27" t="s">
        <v>681</v>
      </c>
      <c r="AF67" s="6" t="s">
        <v>73</v>
      </c>
      <c r="AG67" s="6" t="s">
        <v>74</v>
      </c>
      <c r="AH67" s="10" t="s">
        <v>75</v>
      </c>
      <c r="AI67" s="10" t="s">
        <v>682</v>
      </c>
      <c r="AJ67" s="10" t="s">
        <v>683</v>
      </c>
      <c r="AK67" s="10" t="s">
        <v>152</v>
      </c>
      <c r="AL67" s="10" t="s">
        <v>153</v>
      </c>
      <c r="AM67" s="10" t="s">
        <v>57</v>
      </c>
      <c r="AN67" s="10" t="s">
        <v>57</v>
      </c>
      <c r="AO67" s="10" t="s">
        <v>57</v>
      </c>
      <c r="AP67" s="10" t="s">
        <v>57</v>
      </c>
      <c r="AQ67" s="38" t="s">
        <v>684</v>
      </c>
      <c r="AR67" s="38">
        <v>71</v>
      </c>
      <c r="AS67" s="22">
        <v>44957</v>
      </c>
      <c r="AT67" s="6" t="s">
        <v>57</v>
      </c>
      <c r="AU67" s="10" t="s">
        <v>57</v>
      </c>
      <c r="AV67" s="6" t="s">
        <v>57</v>
      </c>
      <c r="AW67" s="10" t="s">
        <v>57</v>
      </c>
      <c r="AX67" s="58">
        <v>44958</v>
      </c>
      <c r="AY67" s="58">
        <v>45291</v>
      </c>
      <c r="AZ67" s="10" t="s">
        <v>80</v>
      </c>
      <c r="BA67" s="10" t="s">
        <v>81</v>
      </c>
      <c r="BB67" s="10" t="s">
        <v>57</v>
      </c>
      <c r="BC67" s="10" t="s">
        <v>57</v>
      </c>
      <c r="BD67" s="10" t="s">
        <v>57</v>
      </c>
      <c r="BE67" s="10" t="s">
        <v>57</v>
      </c>
    </row>
    <row r="68" spans="1:57" ht="84" customHeight="1" x14ac:dyDescent="0.25">
      <c r="A68" s="56" t="s">
        <v>685</v>
      </c>
      <c r="B68" s="10" t="s">
        <v>262</v>
      </c>
      <c r="C68" s="10" t="s">
        <v>686</v>
      </c>
      <c r="D68" s="27" t="s">
        <v>687</v>
      </c>
      <c r="E68" s="14">
        <v>44956</v>
      </c>
      <c r="F68" s="10" t="s">
        <v>62</v>
      </c>
      <c r="G68" s="10" t="s">
        <v>63</v>
      </c>
      <c r="H68" s="10"/>
      <c r="I68" s="14">
        <v>44956</v>
      </c>
      <c r="J68" s="38" t="s">
        <v>688</v>
      </c>
      <c r="K68" s="10" t="s">
        <v>65</v>
      </c>
      <c r="L68" s="10" t="s">
        <v>66</v>
      </c>
      <c r="M68" s="10">
        <v>7</v>
      </c>
      <c r="N68" s="10" t="s">
        <v>175</v>
      </c>
      <c r="O68" s="10" t="s">
        <v>176</v>
      </c>
      <c r="P68" s="10" t="s">
        <v>161</v>
      </c>
      <c r="Q68" s="10">
        <v>56</v>
      </c>
      <c r="R68" s="5">
        <v>44936</v>
      </c>
      <c r="S68" s="24">
        <v>69392579</v>
      </c>
      <c r="T68" s="10" t="s">
        <v>125</v>
      </c>
      <c r="U68" s="39">
        <v>46261719</v>
      </c>
      <c r="V68" s="39">
        <v>6608817</v>
      </c>
      <c r="W68" s="5">
        <v>45167</v>
      </c>
      <c r="X68" s="9">
        <v>23130859</v>
      </c>
      <c r="Y68" s="9">
        <f t="shared" si="9"/>
        <v>69392578</v>
      </c>
      <c r="Z68" s="10" t="s">
        <v>689</v>
      </c>
      <c r="AA68" s="5">
        <v>45167</v>
      </c>
      <c r="AB68" s="10" t="s">
        <v>690</v>
      </c>
      <c r="AC68" s="10" t="s">
        <v>57</v>
      </c>
      <c r="AD68" s="27" t="s">
        <v>57</v>
      </c>
      <c r="AE68" s="27" t="s">
        <v>691</v>
      </c>
      <c r="AF68" s="10" t="s">
        <v>73</v>
      </c>
      <c r="AG68" s="10" t="s">
        <v>74</v>
      </c>
      <c r="AH68" s="10" t="s">
        <v>75</v>
      </c>
      <c r="AI68" s="10" t="s">
        <v>76</v>
      </c>
      <c r="AJ68" s="10" t="s">
        <v>76</v>
      </c>
      <c r="AK68" s="10" t="s">
        <v>182</v>
      </c>
      <c r="AL68" s="10" t="s">
        <v>206</v>
      </c>
      <c r="AM68" s="10" t="s">
        <v>57</v>
      </c>
      <c r="AN68" s="10" t="s">
        <v>57</v>
      </c>
      <c r="AO68" s="10" t="s">
        <v>57</v>
      </c>
      <c r="AP68" s="10" t="s">
        <v>57</v>
      </c>
      <c r="AQ68" s="38" t="s">
        <v>692</v>
      </c>
      <c r="AR68" s="10">
        <v>75</v>
      </c>
      <c r="AS68" s="14">
        <v>44957</v>
      </c>
      <c r="AT68" s="10">
        <v>56</v>
      </c>
      <c r="AU68" s="5">
        <v>44936</v>
      </c>
      <c r="AV68" s="10">
        <v>225</v>
      </c>
      <c r="AW68" s="5">
        <v>45167</v>
      </c>
      <c r="AX68" s="62">
        <v>44958</v>
      </c>
      <c r="AY68" s="58">
        <v>45273</v>
      </c>
      <c r="AZ68" s="10" t="s">
        <v>185</v>
      </c>
      <c r="BA68" s="10" t="s">
        <v>186</v>
      </c>
      <c r="BB68" s="10" t="s">
        <v>57</v>
      </c>
      <c r="BC68" s="10" t="s">
        <v>57</v>
      </c>
      <c r="BD68" s="10" t="s">
        <v>57</v>
      </c>
      <c r="BE68" s="10" t="s">
        <v>57</v>
      </c>
    </row>
    <row r="69" spans="1:57" ht="99.75" customHeight="1" x14ac:dyDescent="0.25">
      <c r="A69" s="56" t="s">
        <v>693</v>
      </c>
      <c r="B69" s="10" t="s">
        <v>262</v>
      </c>
      <c r="C69" s="10" t="s">
        <v>694</v>
      </c>
      <c r="D69" s="27" t="s">
        <v>695</v>
      </c>
      <c r="E69" s="14">
        <v>44956</v>
      </c>
      <c r="F69" s="10" t="s">
        <v>62</v>
      </c>
      <c r="G69" s="10" t="s">
        <v>63</v>
      </c>
      <c r="H69" s="10"/>
      <c r="I69" s="14">
        <v>44956</v>
      </c>
      <c r="J69" s="38" t="s">
        <v>696</v>
      </c>
      <c r="K69" s="10" t="s">
        <v>65</v>
      </c>
      <c r="L69" s="10" t="s">
        <v>86</v>
      </c>
      <c r="M69" s="10">
        <v>329</v>
      </c>
      <c r="N69" s="10" t="s">
        <v>122</v>
      </c>
      <c r="O69" s="10" t="s">
        <v>123</v>
      </c>
      <c r="P69" s="10" t="s">
        <v>161</v>
      </c>
      <c r="Q69" s="10">
        <v>25</v>
      </c>
      <c r="R69" s="5">
        <v>44929</v>
      </c>
      <c r="S69" s="39">
        <v>49918605</v>
      </c>
      <c r="T69" s="10" t="s">
        <v>125</v>
      </c>
      <c r="U69" s="39">
        <v>49767347</v>
      </c>
      <c r="V69" s="39">
        <v>4538056</v>
      </c>
      <c r="W69" s="10" t="s">
        <v>57</v>
      </c>
      <c r="X69" s="9">
        <v>0</v>
      </c>
      <c r="Y69" s="9">
        <f t="shared" si="9"/>
        <v>49767347</v>
      </c>
      <c r="Z69" s="10" t="s">
        <v>57</v>
      </c>
      <c r="AA69" s="10" t="s">
        <v>57</v>
      </c>
      <c r="AB69" s="10" t="s">
        <v>57</v>
      </c>
      <c r="AC69" s="10" t="s">
        <v>57</v>
      </c>
      <c r="AD69" s="10" t="s">
        <v>57</v>
      </c>
      <c r="AE69" s="27" t="s">
        <v>697</v>
      </c>
      <c r="AF69" s="10" t="s">
        <v>73</v>
      </c>
      <c r="AG69" s="10" t="s">
        <v>74</v>
      </c>
      <c r="AH69" s="10" t="s">
        <v>75</v>
      </c>
      <c r="AI69" s="10" t="s">
        <v>76</v>
      </c>
      <c r="AJ69" s="10" t="s">
        <v>76</v>
      </c>
      <c r="AK69" s="10" t="s">
        <v>698</v>
      </c>
      <c r="AL69" s="10" t="s">
        <v>699</v>
      </c>
      <c r="AM69" s="10" t="s">
        <v>57</v>
      </c>
      <c r="AN69" s="10" t="s">
        <v>57</v>
      </c>
      <c r="AO69" s="10" t="s">
        <v>57</v>
      </c>
      <c r="AP69" s="10" t="s">
        <v>57</v>
      </c>
      <c r="AQ69" s="10" t="s">
        <v>700</v>
      </c>
      <c r="AR69" s="10">
        <v>74</v>
      </c>
      <c r="AS69" s="14">
        <v>44957</v>
      </c>
      <c r="AT69" s="10" t="s">
        <v>57</v>
      </c>
      <c r="AU69" s="10" t="s">
        <v>57</v>
      </c>
      <c r="AV69" s="10" t="s">
        <v>57</v>
      </c>
      <c r="AW69" s="10" t="s">
        <v>57</v>
      </c>
      <c r="AX69" s="58">
        <v>44959</v>
      </c>
      <c r="AY69" s="58">
        <v>45290</v>
      </c>
      <c r="AZ69" s="10" t="s">
        <v>128</v>
      </c>
      <c r="BA69" s="10" t="s">
        <v>129</v>
      </c>
      <c r="BB69" s="10" t="s">
        <v>57</v>
      </c>
      <c r="BC69" s="10" t="s">
        <v>57</v>
      </c>
      <c r="BD69" s="10" t="s">
        <v>57</v>
      </c>
      <c r="BE69" s="10" t="s">
        <v>57</v>
      </c>
    </row>
    <row r="70" spans="1:57" ht="86.25" customHeight="1" x14ac:dyDescent="0.25">
      <c r="A70" s="56" t="s">
        <v>701</v>
      </c>
      <c r="B70" s="10" t="s">
        <v>59</v>
      </c>
      <c r="C70" s="10" t="s">
        <v>702</v>
      </c>
      <c r="D70" s="27" t="s">
        <v>703</v>
      </c>
      <c r="E70" s="14">
        <v>44956</v>
      </c>
      <c r="F70" s="10" t="s">
        <v>62</v>
      </c>
      <c r="G70" s="10" t="s">
        <v>63</v>
      </c>
      <c r="H70" s="10"/>
      <c r="I70" s="14">
        <v>44956</v>
      </c>
      <c r="J70" s="38" t="s">
        <v>704</v>
      </c>
      <c r="K70" s="10" t="s">
        <v>65</v>
      </c>
      <c r="L70" s="10" t="s">
        <v>66</v>
      </c>
      <c r="M70" s="10">
        <v>11</v>
      </c>
      <c r="N70" s="10" t="s">
        <v>87</v>
      </c>
      <c r="O70" s="10" t="s">
        <v>442</v>
      </c>
      <c r="P70" s="10" t="s">
        <v>57</v>
      </c>
      <c r="Q70" s="10">
        <v>11</v>
      </c>
      <c r="R70" s="5">
        <v>44928</v>
      </c>
      <c r="S70" s="39">
        <v>88851873</v>
      </c>
      <c r="T70" s="10" t="s">
        <v>69</v>
      </c>
      <c r="U70" s="39">
        <v>88851873</v>
      </c>
      <c r="V70" s="39">
        <v>8077443</v>
      </c>
      <c r="W70" s="10" t="s">
        <v>57</v>
      </c>
      <c r="X70" s="9">
        <v>0</v>
      </c>
      <c r="Y70" s="9">
        <f t="shared" si="9"/>
        <v>88851873</v>
      </c>
      <c r="Z70" s="10" t="s">
        <v>57</v>
      </c>
      <c r="AA70" s="10" t="s">
        <v>57</v>
      </c>
      <c r="AB70" s="10" t="s">
        <v>57</v>
      </c>
      <c r="AC70" s="10" t="s">
        <v>202</v>
      </c>
      <c r="AD70" s="5">
        <v>45260</v>
      </c>
      <c r="AE70" s="27" t="s">
        <v>705</v>
      </c>
      <c r="AF70" s="10" t="s">
        <v>73</v>
      </c>
      <c r="AG70" s="10" t="s">
        <v>74</v>
      </c>
      <c r="AH70" s="10" t="s">
        <v>75</v>
      </c>
      <c r="AI70" s="10" t="s">
        <v>76</v>
      </c>
      <c r="AJ70" s="10" t="s">
        <v>76</v>
      </c>
      <c r="AK70" s="10" t="s">
        <v>234</v>
      </c>
      <c r="AL70" s="10" t="s">
        <v>90</v>
      </c>
      <c r="AM70" s="10" t="s">
        <v>57</v>
      </c>
      <c r="AN70" s="10" t="s">
        <v>57</v>
      </c>
      <c r="AO70" s="10" t="s">
        <v>57</v>
      </c>
      <c r="AP70" s="10" t="s">
        <v>57</v>
      </c>
      <c r="AQ70" s="10" t="s">
        <v>706</v>
      </c>
      <c r="AR70" s="38">
        <v>72</v>
      </c>
      <c r="AS70" s="22">
        <v>44947</v>
      </c>
      <c r="AT70" s="10" t="s">
        <v>57</v>
      </c>
      <c r="AU70" s="10" t="s">
        <v>57</v>
      </c>
      <c r="AV70" s="10" t="s">
        <v>57</v>
      </c>
      <c r="AW70" s="10" t="s">
        <v>57</v>
      </c>
      <c r="AX70" s="58">
        <v>44958</v>
      </c>
      <c r="AY70" s="58">
        <v>45260</v>
      </c>
      <c r="AZ70" s="10" t="s">
        <v>236</v>
      </c>
      <c r="BA70" s="10" t="s">
        <v>237</v>
      </c>
      <c r="BB70" s="10" t="s">
        <v>57</v>
      </c>
      <c r="BC70" s="10" t="s">
        <v>57</v>
      </c>
      <c r="BD70" s="10" t="s">
        <v>57</v>
      </c>
      <c r="BE70" s="10" t="s">
        <v>57</v>
      </c>
    </row>
    <row r="71" spans="1:57" ht="72" customHeight="1" x14ac:dyDescent="0.25">
      <c r="A71" s="56" t="s">
        <v>707</v>
      </c>
      <c r="B71" s="10" t="s">
        <v>262</v>
      </c>
      <c r="C71" s="10" t="s">
        <v>708</v>
      </c>
      <c r="D71" s="27" t="s">
        <v>709</v>
      </c>
      <c r="E71" s="5">
        <v>44957</v>
      </c>
      <c r="F71" s="10" t="s">
        <v>62</v>
      </c>
      <c r="G71" s="10" t="s">
        <v>63</v>
      </c>
      <c r="H71" s="56"/>
      <c r="I71" s="5">
        <v>44957</v>
      </c>
      <c r="J71" s="38" t="s">
        <v>710</v>
      </c>
      <c r="K71" s="10" t="s">
        <v>65</v>
      </c>
      <c r="L71" s="10" t="s">
        <v>86</v>
      </c>
      <c r="M71" s="10">
        <v>315</v>
      </c>
      <c r="N71" s="10" t="s">
        <v>175</v>
      </c>
      <c r="O71" s="10" t="s">
        <v>176</v>
      </c>
      <c r="P71" s="10" t="s">
        <v>161</v>
      </c>
      <c r="Q71" s="10">
        <v>70</v>
      </c>
      <c r="R71" s="5">
        <v>44939</v>
      </c>
      <c r="S71" s="39">
        <v>90070292</v>
      </c>
      <c r="T71" s="10" t="s">
        <v>125</v>
      </c>
      <c r="U71" s="39">
        <v>90070050</v>
      </c>
      <c r="V71" s="39">
        <v>8578100</v>
      </c>
      <c r="W71" s="5">
        <v>45275</v>
      </c>
      <c r="X71" s="9">
        <v>3717177</v>
      </c>
      <c r="Y71" s="9">
        <f t="shared" si="9"/>
        <v>93787227</v>
      </c>
      <c r="Z71" s="10" t="s">
        <v>711</v>
      </c>
      <c r="AA71" s="5">
        <v>45275</v>
      </c>
      <c r="AB71" s="10" t="s">
        <v>712</v>
      </c>
      <c r="AC71" s="10" t="s">
        <v>57</v>
      </c>
      <c r="AD71" s="10" t="s">
        <v>57</v>
      </c>
      <c r="AE71" s="27" t="s">
        <v>713</v>
      </c>
      <c r="AF71" s="6" t="s">
        <v>73</v>
      </c>
      <c r="AG71" s="6" t="s">
        <v>74</v>
      </c>
      <c r="AH71" s="10" t="s">
        <v>75</v>
      </c>
      <c r="AI71" s="10" t="s">
        <v>364</v>
      </c>
      <c r="AJ71" s="10" t="s">
        <v>76</v>
      </c>
      <c r="AK71" s="10" t="s">
        <v>77</v>
      </c>
      <c r="AL71" s="10" t="s">
        <v>206</v>
      </c>
      <c r="AM71" s="10" t="s">
        <v>57</v>
      </c>
      <c r="AN71" s="10" t="s">
        <v>57</v>
      </c>
      <c r="AO71" s="10" t="s">
        <v>57</v>
      </c>
      <c r="AP71" s="10" t="s">
        <v>57</v>
      </c>
      <c r="AQ71" s="10" t="s">
        <v>714</v>
      </c>
      <c r="AR71" s="10">
        <v>78</v>
      </c>
      <c r="AS71" s="5">
        <v>44959</v>
      </c>
      <c r="AT71" s="10">
        <v>335</v>
      </c>
      <c r="AU71" s="10" t="s">
        <v>57</v>
      </c>
      <c r="AV71" s="10">
        <v>369</v>
      </c>
      <c r="AW71" s="5">
        <v>45275</v>
      </c>
      <c r="AX71" s="58">
        <v>44959</v>
      </c>
      <c r="AY71" s="58">
        <v>45289</v>
      </c>
      <c r="AZ71" s="10" t="s">
        <v>423</v>
      </c>
      <c r="BA71" s="10" t="s">
        <v>500</v>
      </c>
      <c r="BB71" s="10" t="s">
        <v>57</v>
      </c>
      <c r="BC71" s="10" t="s">
        <v>57</v>
      </c>
      <c r="BD71" s="10" t="s">
        <v>57</v>
      </c>
      <c r="BE71" s="10" t="s">
        <v>57</v>
      </c>
    </row>
    <row r="72" spans="1:57" ht="108" customHeight="1" x14ac:dyDescent="0.25">
      <c r="A72" s="56" t="s">
        <v>715</v>
      </c>
      <c r="B72" s="10" t="s">
        <v>262</v>
      </c>
      <c r="C72" s="10" t="s">
        <v>716</v>
      </c>
      <c r="D72" s="27" t="s">
        <v>717</v>
      </c>
      <c r="E72" s="5">
        <v>44957</v>
      </c>
      <c r="F72" s="10" t="s">
        <v>62</v>
      </c>
      <c r="G72" s="10" t="s">
        <v>63</v>
      </c>
      <c r="H72" s="56"/>
      <c r="I72" s="5">
        <v>44957</v>
      </c>
      <c r="J72" s="38" t="s">
        <v>718</v>
      </c>
      <c r="K72" s="10" t="s">
        <v>65</v>
      </c>
      <c r="L72" s="10" t="s">
        <v>86</v>
      </c>
      <c r="M72" s="10">
        <v>315</v>
      </c>
      <c r="N72" s="10" t="s">
        <v>338</v>
      </c>
      <c r="O72" s="10" t="s">
        <v>719</v>
      </c>
      <c r="P72" s="10" t="s">
        <v>161</v>
      </c>
      <c r="Q72" s="10">
        <v>93</v>
      </c>
      <c r="R72" s="5">
        <v>44951</v>
      </c>
      <c r="S72" s="39">
        <v>77102865</v>
      </c>
      <c r="T72" s="10" t="s">
        <v>125</v>
      </c>
      <c r="U72" s="39">
        <v>77102865</v>
      </c>
      <c r="V72" s="39">
        <v>7343130</v>
      </c>
      <c r="W72" s="10" t="s">
        <v>57</v>
      </c>
      <c r="X72" s="9">
        <v>0</v>
      </c>
      <c r="Y72" s="9">
        <f t="shared" si="9"/>
        <v>77102865</v>
      </c>
      <c r="Z72" s="10" t="s">
        <v>57</v>
      </c>
      <c r="AA72" s="10" t="s">
        <v>57</v>
      </c>
      <c r="AB72" s="10" t="s">
        <v>57</v>
      </c>
      <c r="AC72" s="10" t="s">
        <v>202</v>
      </c>
      <c r="AD72" s="5">
        <v>45260</v>
      </c>
      <c r="AE72" s="27" t="s">
        <v>363</v>
      </c>
      <c r="AF72" s="6" t="s">
        <v>73</v>
      </c>
      <c r="AG72" s="6" t="s">
        <v>74</v>
      </c>
      <c r="AH72" s="10" t="s">
        <v>75</v>
      </c>
      <c r="AI72" s="10" t="s">
        <v>76</v>
      </c>
      <c r="AJ72" s="10" t="s">
        <v>76</v>
      </c>
      <c r="AK72" s="6" t="s">
        <v>283</v>
      </c>
      <c r="AL72" s="6" t="s">
        <v>90</v>
      </c>
      <c r="AM72" s="10" t="s">
        <v>57</v>
      </c>
      <c r="AN72" s="10" t="s">
        <v>57</v>
      </c>
      <c r="AO72" s="10" t="s">
        <v>57</v>
      </c>
      <c r="AP72" s="10" t="s">
        <v>57</v>
      </c>
      <c r="AQ72" s="10" t="s">
        <v>720</v>
      </c>
      <c r="AR72" s="10">
        <v>76</v>
      </c>
      <c r="AS72" s="5">
        <v>44958</v>
      </c>
      <c r="AT72" s="10" t="s">
        <v>57</v>
      </c>
      <c r="AU72" s="10" t="s">
        <v>57</v>
      </c>
      <c r="AV72" s="10" t="s">
        <v>57</v>
      </c>
      <c r="AW72" s="10" t="s">
        <v>57</v>
      </c>
      <c r="AX72" s="58">
        <v>44958</v>
      </c>
      <c r="AY72" s="58">
        <v>45260</v>
      </c>
      <c r="AZ72" s="10" t="s">
        <v>332</v>
      </c>
      <c r="BA72" s="10" t="s">
        <v>333</v>
      </c>
      <c r="BB72" s="10" t="s">
        <v>57</v>
      </c>
      <c r="BC72" s="10" t="s">
        <v>57</v>
      </c>
      <c r="BD72" s="10" t="s">
        <v>57</v>
      </c>
      <c r="BE72" s="10" t="s">
        <v>57</v>
      </c>
    </row>
    <row r="73" spans="1:57" ht="84" customHeight="1" x14ac:dyDescent="0.25">
      <c r="A73" s="56" t="s">
        <v>721</v>
      </c>
      <c r="B73" s="10" t="s">
        <v>262</v>
      </c>
      <c r="C73" s="10" t="s">
        <v>722</v>
      </c>
      <c r="D73" s="27" t="s">
        <v>723</v>
      </c>
      <c r="E73" s="5">
        <v>44959</v>
      </c>
      <c r="F73" s="10" t="s">
        <v>62</v>
      </c>
      <c r="G73" s="10" t="s">
        <v>63</v>
      </c>
      <c r="H73" s="56"/>
      <c r="I73" s="5">
        <v>44959</v>
      </c>
      <c r="J73" s="38" t="s">
        <v>724</v>
      </c>
      <c r="K73" s="10" t="s">
        <v>65</v>
      </c>
      <c r="L73" s="10" t="s">
        <v>66</v>
      </c>
      <c r="M73" s="10">
        <v>10</v>
      </c>
      <c r="N73" s="10" t="s">
        <v>175</v>
      </c>
      <c r="O73" s="10" t="s">
        <v>176</v>
      </c>
      <c r="P73" s="10" t="s">
        <v>177</v>
      </c>
      <c r="Q73" s="10">
        <v>50</v>
      </c>
      <c r="R73" s="5">
        <v>44936</v>
      </c>
      <c r="S73" s="39">
        <v>80774440</v>
      </c>
      <c r="T73" s="10" t="s">
        <v>125</v>
      </c>
      <c r="U73" s="39">
        <v>80774440</v>
      </c>
      <c r="V73" s="39">
        <v>8077444</v>
      </c>
      <c r="W73" s="5">
        <v>45212</v>
      </c>
      <c r="X73" s="9">
        <v>5654211</v>
      </c>
      <c r="Y73" s="9">
        <f t="shared" si="9"/>
        <v>86428651</v>
      </c>
      <c r="Z73" s="10" t="s">
        <v>725</v>
      </c>
      <c r="AA73" s="5">
        <v>45212</v>
      </c>
      <c r="AB73" s="10" t="s">
        <v>726</v>
      </c>
      <c r="AC73" s="10" t="s">
        <v>57</v>
      </c>
      <c r="AD73" s="10" t="s">
        <v>57</v>
      </c>
      <c r="AE73" s="27" t="s">
        <v>727</v>
      </c>
      <c r="AF73" s="6" t="s">
        <v>73</v>
      </c>
      <c r="AG73" s="6" t="s">
        <v>74</v>
      </c>
      <c r="AH73" s="10" t="s">
        <v>75</v>
      </c>
      <c r="AI73" s="10" t="s">
        <v>76</v>
      </c>
      <c r="AJ73" s="10" t="s">
        <v>76</v>
      </c>
      <c r="AK73" s="6" t="s">
        <v>244</v>
      </c>
      <c r="AL73" s="6" t="s">
        <v>140</v>
      </c>
      <c r="AM73" s="10" t="s">
        <v>57</v>
      </c>
      <c r="AN73" s="10" t="s">
        <v>57</v>
      </c>
      <c r="AO73" s="10" t="s">
        <v>57</v>
      </c>
      <c r="AP73" s="10" t="s">
        <v>57</v>
      </c>
      <c r="AQ73" s="10" t="s">
        <v>728</v>
      </c>
      <c r="AR73" s="38">
        <v>82</v>
      </c>
      <c r="AS73" s="22">
        <v>44960</v>
      </c>
      <c r="AT73" s="10">
        <v>259</v>
      </c>
      <c r="AU73" s="5">
        <v>45203</v>
      </c>
      <c r="AV73" s="10">
        <v>263</v>
      </c>
      <c r="AW73" s="5">
        <v>45212</v>
      </c>
      <c r="AX73" s="58">
        <v>44960</v>
      </c>
      <c r="AY73" s="58">
        <v>45283</v>
      </c>
      <c r="AZ73" s="10" t="s">
        <v>196</v>
      </c>
      <c r="BA73" s="10" t="s">
        <v>197</v>
      </c>
      <c r="BB73" s="10" t="s">
        <v>57</v>
      </c>
      <c r="BC73" s="10" t="s">
        <v>57</v>
      </c>
      <c r="BD73" s="10" t="s">
        <v>57</v>
      </c>
      <c r="BE73" s="10" t="s">
        <v>57</v>
      </c>
    </row>
    <row r="74" spans="1:57" ht="61.5" customHeight="1" x14ac:dyDescent="0.25">
      <c r="A74" s="56" t="s">
        <v>729</v>
      </c>
      <c r="B74" s="10" t="s">
        <v>262</v>
      </c>
      <c r="C74" s="10" t="s">
        <v>730</v>
      </c>
      <c r="D74" s="27" t="s">
        <v>731</v>
      </c>
      <c r="E74" s="14">
        <v>44959</v>
      </c>
      <c r="F74" s="10" t="s">
        <v>62</v>
      </c>
      <c r="G74" s="10" t="s">
        <v>63</v>
      </c>
      <c r="H74" s="10"/>
      <c r="I74" s="14">
        <v>44959</v>
      </c>
      <c r="J74" s="38" t="s">
        <v>732</v>
      </c>
      <c r="K74" s="10" t="s">
        <v>65</v>
      </c>
      <c r="L74" s="10" t="s">
        <v>66</v>
      </c>
      <c r="M74" s="10">
        <v>10</v>
      </c>
      <c r="N74" s="10" t="s">
        <v>175</v>
      </c>
      <c r="O74" s="10" t="s">
        <v>176</v>
      </c>
      <c r="P74" s="10" t="s">
        <v>161</v>
      </c>
      <c r="Q74" s="10">
        <v>49</v>
      </c>
      <c r="R74" s="5">
        <v>44936</v>
      </c>
      <c r="S74" s="39">
        <v>80774440</v>
      </c>
      <c r="T74" s="10" t="s">
        <v>125</v>
      </c>
      <c r="U74" s="39">
        <v>80774440</v>
      </c>
      <c r="V74" s="39">
        <v>8077444</v>
      </c>
      <c r="W74" s="5">
        <v>45272</v>
      </c>
      <c r="X74" s="9">
        <v>4846466</v>
      </c>
      <c r="Y74" s="9">
        <f t="shared" si="9"/>
        <v>85620906</v>
      </c>
      <c r="Z74" s="10" t="s">
        <v>179</v>
      </c>
      <c r="AA74" s="5">
        <v>45272</v>
      </c>
      <c r="AB74" s="10" t="s">
        <v>733</v>
      </c>
      <c r="AC74" s="10" t="s">
        <v>734</v>
      </c>
      <c r="AD74" s="5">
        <v>45154</v>
      </c>
      <c r="AE74" s="27" t="s">
        <v>735</v>
      </c>
      <c r="AF74" s="6" t="s">
        <v>73</v>
      </c>
      <c r="AG74" s="6" t="s">
        <v>74</v>
      </c>
      <c r="AH74" s="10" t="s">
        <v>75</v>
      </c>
      <c r="AI74" s="10" t="s">
        <v>269</v>
      </c>
      <c r="AJ74" s="10" t="s">
        <v>420</v>
      </c>
      <c r="AK74" s="10" t="s">
        <v>436</v>
      </c>
      <c r="AL74" s="10" t="s">
        <v>140</v>
      </c>
      <c r="AM74" s="10" t="s">
        <v>57</v>
      </c>
      <c r="AN74" s="10" t="s">
        <v>57</v>
      </c>
      <c r="AO74" s="10" t="s">
        <v>57</v>
      </c>
      <c r="AP74" s="10" t="s">
        <v>57</v>
      </c>
      <c r="AQ74" s="10" t="s">
        <v>736</v>
      </c>
      <c r="AR74" s="38">
        <v>83</v>
      </c>
      <c r="AS74" s="17">
        <v>44960</v>
      </c>
      <c r="AT74" s="10">
        <v>326</v>
      </c>
      <c r="AU74" s="10" t="s">
        <v>57</v>
      </c>
      <c r="AV74" s="10">
        <v>357</v>
      </c>
      <c r="AW74" s="5">
        <v>45272</v>
      </c>
      <c r="AX74" s="58">
        <v>44960</v>
      </c>
      <c r="AY74" s="58">
        <v>45290</v>
      </c>
      <c r="AZ74" s="10" t="s">
        <v>196</v>
      </c>
      <c r="BA74" s="10" t="s">
        <v>197</v>
      </c>
      <c r="BB74" s="10" t="s">
        <v>57</v>
      </c>
      <c r="BC74" s="10" t="s">
        <v>57</v>
      </c>
      <c r="BD74" s="10" t="s">
        <v>57</v>
      </c>
      <c r="BE74" s="10" t="s">
        <v>57</v>
      </c>
    </row>
    <row r="75" spans="1:57" ht="72" customHeight="1" x14ac:dyDescent="0.25">
      <c r="A75" s="56" t="s">
        <v>737</v>
      </c>
      <c r="B75" s="10" t="s">
        <v>262</v>
      </c>
      <c r="C75" s="10" t="s">
        <v>738</v>
      </c>
      <c r="D75" s="27" t="s">
        <v>739</v>
      </c>
      <c r="E75" s="5">
        <v>44959</v>
      </c>
      <c r="F75" s="10" t="s">
        <v>62</v>
      </c>
      <c r="G75" s="10" t="s">
        <v>63</v>
      </c>
      <c r="H75" s="56"/>
      <c r="I75" s="5">
        <v>44959</v>
      </c>
      <c r="J75" s="38" t="s">
        <v>740</v>
      </c>
      <c r="K75" s="10" t="s">
        <v>65</v>
      </c>
      <c r="L75" s="10" t="s">
        <v>86</v>
      </c>
      <c r="M75" s="10">
        <v>315</v>
      </c>
      <c r="N75" s="10" t="s">
        <v>175</v>
      </c>
      <c r="O75" s="10" t="s">
        <v>176</v>
      </c>
      <c r="P75" s="10" t="s">
        <v>161</v>
      </c>
      <c r="Q75" s="10">
        <v>69</v>
      </c>
      <c r="R75" s="5">
        <v>44939</v>
      </c>
      <c r="S75" s="39">
        <v>90070292</v>
      </c>
      <c r="T75" s="10" t="s">
        <v>125</v>
      </c>
      <c r="U75" s="39">
        <v>90070050</v>
      </c>
      <c r="V75" s="39">
        <v>8578100</v>
      </c>
      <c r="W75" s="5">
        <v>45275</v>
      </c>
      <c r="X75" s="9">
        <v>3431240</v>
      </c>
      <c r="Y75" s="9">
        <f t="shared" si="9"/>
        <v>93501290</v>
      </c>
      <c r="Z75" s="10" t="s">
        <v>741</v>
      </c>
      <c r="AA75" s="5">
        <v>45275</v>
      </c>
      <c r="AB75" s="10" t="s">
        <v>742</v>
      </c>
      <c r="AC75" s="10" t="s">
        <v>57</v>
      </c>
      <c r="AD75" s="10" t="s">
        <v>57</v>
      </c>
      <c r="AE75" s="27" t="s">
        <v>743</v>
      </c>
      <c r="AF75" s="6" t="s">
        <v>73</v>
      </c>
      <c r="AG75" s="6" t="s">
        <v>74</v>
      </c>
      <c r="AH75" s="10" t="s">
        <v>75</v>
      </c>
      <c r="AI75" s="10" t="s">
        <v>76</v>
      </c>
      <c r="AJ75" s="10" t="s">
        <v>76</v>
      </c>
      <c r="AK75" s="6" t="s">
        <v>226</v>
      </c>
      <c r="AL75" s="28" t="s">
        <v>90</v>
      </c>
      <c r="AM75" s="28" t="s">
        <v>57</v>
      </c>
      <c r="AN75" s="28" t="s">
        <v>57</v>
      </c>
      <c r="AO75" s="28" t="s">
        <v>57</v>
      </c>
      <c r="AP75" s="28" t="s">
        <v>57</v>
      </c>
      <c r="AQ75" s="10" t="s">
        <v>744</v>
      </c>
      <c r="AR75" s="38">
        <v>80</v>
      </c>
      <c r="AS75" s="22">
        <v>44960</v>
      </c>
      <c r="AT75" s="10">
        <v>336</v>
      </c>
      <c r="AU75" s="10" t="s">
        <v>57</v>
      </c>
      <c r="AV75" s="10">
        <v>372</v>
      </c>
      <c r="AW75" s="5">
        <v>45275</v>
      </c>
      <c r="AX75" s="58">
        <v>44960</v>
      </c>
      <c r="AY75" s="58">
        <v>45289</v>
      </c>
      <c r="AZ75" s="10" t="s">
        <v>423</v>
      </c>
      <c r="BA75" s="10" t="s">
        <v>500</v>
      </c>
      <c r="BB75" s="10" t="s">
        <v>57</v>
      </c>
      <c r="BC75" s="10" t="s">
        <v>57</v>
      </c>
      <c r="BD75" s="10" t="s">
        <v>57</v>
      </c>
      <c r="BE75" s="10" t="s">
        <v>57</v>
      </c>
    </row>
    <row r="76" spans="1:57" ht="73.5" customHeight="1" x14ac:dyDescent="0.25">
      <c r="A76" s="56" t="s">
        <v>745</v>
      </c>
      <c r="B76" s="10" t="s">
        <v>262</v>
      </c>
      <c r="C76" s="10" t="s">
        <v>746</v>
      </c>
      <c r="D76" s="27" t="s">
        <v>747</v>
      </c>
      <c r="E76" s="14">
        <v>44965</v>
      </c>
      <c r="F76" s="10" t="s">
        <v>62</v>
      </c>
      <c r="G76" s="10" t="s">
        <v>63</v>
      </c>
      <c r="H76" s="27"/>
      <c r="I76" s="14">
        <v>44965</v>
      </c>
      <c r="J76" s="38" t="s">
        <v>748</v>
      </c>
      <c r="K76" s="10" t="s">
        <v>65</v>
      </c>
      <c r="L76" s="10" t="s">
        <v>66</v>
      </c>
      <c r="M76" s="10">
        <v>10</v>
      </c>
      <c r="N76" s="10" t="s">
        <v>175</v>
      </c>
      <c r="O76" s="10" t="s">
        <v>176</v>
      </c>
      <c r="P76" s="10" t="s">
        <v>177</v>
      </c>
      <c r="Q76" s="10">
        <v>71</v>
      </c>
      <c r="R76" s="5">
        <v>44939</v>
      </c>
      <c r="S76" s="39">
        <v>73431310</v>
      </c>
      <c r="T76" s="10" t="s">
        <v>125</v>
      </c>
      <c r="U76" s="39">
        <v>73431000</v>
      </c>
      <c r="V76" s="39">
        <v>7343100</v>
      </c>
      <c r="W76" s="10" t="s">
        <v>57</v>
      </c>
      <c r="X76" s="9">
        <v>0</v>
      </c>
      <c r="Y76" s="9">
        <f t="shared" si="9"/>
        <v>73431000</v>
      </c>
      <c r="Z76" s="10" t="s">
        <v>57</v>
      </c>
      <c r="AA76" s="10" t="s">
        <v>57</v>
      </c>
      <c r="AB76" s="10" t="s">
        <v>57</v>
      </c>
      <c r="AC76" s="10" t="s">
        <v>57</v>
      </c>
      <c r="AD76" s="10" t="s">
        <v>57</v>
      </c>
      <c r="AE76" s="27" t="s">
        <v>749</v>
      </c>
      <c r="AF76" s="6" t="s">
        <v>73</v>
      </c>
      <c r="AG76" s="6" t="s">
        <v>74</v>
      </c>
      <c r="AH76" s="10" t="s">
        <v>75</v>
      </c>
      <c r="AI76" s="10" t="s">
        <v>76</v>
      </c>
      <c r="AJ76" s="10" t="s">
        <v>76</v>
      </c>
      <c r="AK76" s="10" t="s">
        <v>436</v>
      </c>
      <c r="AL76" s="10" t="s">
        <v>750</v>
      </c>
      <c r="AM76" s="10" t="s">
        <v>57</v>
      </c>
      <c r="AN76" s="10" t="s">
        <v>57</v>
      </c>
      <c r="AO76" s="10" t="s">
        <v>57</v>
      </c>
      <c r="AP76" s="10" t="s">
        <v>57</v>
      </c>
      <c r="AQ76" s="10" t="s">
        <v>751</v>
      </c>
      <c r="AR76" s="10">
        <v>97</v>
      </c>
      <c r="AS76" s="14">
        <v>44966</v>
      </c>
      <c r="AT76" s="10" t="s">
        <v>57</v>
      </c>
      <c r="AU76" s="10" t="s">
        <v>57</v>
      </c>
      <c r="AV76" s="10" t="s">
        <v>57</v>
      </c>
      <c r="AW76" s="10" t="s">
        <v>57</v>
      </c>
      <c r="AX76" s="58">
        <v>44966</v>
      </c>
      <c r="AY76" s="58">
        <v>45268</v>
      </c>
      <c r="AZ76" s="10" t="s">
        <v>423</v>
      </c>
      <c r="BA76" s="10" t="s">
        <v>500</v>
      </c>
      <c r="BB76" s="10" t="s">
        <v>57</v>
      </c>
      <c r="BC76" s="10" t="s">
        <v>57</v>
      </c>
      <c r="BD76" s="10" t="s">
        <v>57</v>
      </c>
      <c r="BE76" s="10" t="s">
        <v>57</v>
      </c>
    </row>
    <row r="77" spans="1:57" ht="72" customHeight="1" x14ac:dyDescent="0.25">
      <c r="A77" s="56" t="s">
        <v>752</v>
      </c>
      <c r="B77" s="10" t="s">
        <v>262</v>
      </c>
      <c r="C77" s="10" t="s">
        <v>753</v>
      </c>
      <c r="D77" s="27" t="s">
        <v>754</v>
      </c>
      <c r="E77" s="5">
        <v>44960</v>
      </c>
      <c r="F77" s="10" t="s">
        <v>62</v>
      </c>
      <c r="G77" s="10" t="s">
        <v>63</v>
      </c>
      <c r="H77" s="10"/>
      <c r="I77" s="5">
        <v>44960</v>
      </c>
      <c r="J77" s="38" t="s">
        <v>755</v>
      </c>
      <c r="K77" s="10" t="s">
        <v>65</v>
      </c>
      <c r="L77" s="10" t="s">
        <v>66</v>
      </c>
      <c r="M77" s="10">
        <v>7</v>
      </c>
      <c r="N77" s="10" t="s">
        <v>175</v>
      </c>
      <c r="O77" s="10" t="s">
        <v>176</v>
      </c>
      <c r="P77" s="10" t="s">
        <v>161</v>
      </c>
      <c r="Q77" s="10">
        <v>92</v>
      </c>
      <c r="R77" s="5">
        <v>44951</v>
      </c>
      <c r="S77" s="39">
        <v>44616859</v>
      </c>
      <c r="T77" s="10" t="s">
        <v>125</v>
      </c>
      <c r="U77" s="39">
        <v>44616859</v>
      </c>
      <c r="V77" s="39">
        <v>6373837</v>
      </c>
      <c r="W77" s="14">
        <v>45168</v>
      </c>
      <c r="X77" s="65">
        <v>21883507</v>
      </c>
      <c r="Y77" s="9">
        <f t="shared" si="9"/>
        <v>66500366</v>
      </c>
      <c r="Z77" s="10" t="s">
        <v>756</v>
      </c>
      <c r="AA77" s="14">
        <v>45168</v>
      </c>
      <c r="AB77" s="10" t="s">
        <v>757</v>
      </c>
      <c r="AC77" s="10" t="s">
        <v>57</v>
      </c>
      <c r="AD77" s="10" t="s">
        <v>57</v>
      </c>
      <c r="AE77" s="27" t="s">
        <v>758</v>
      </c>
      <c r="AF77" s="10" t="s">
        <v>73</v>
      </c>
      <c r="AG77" s="10" t="s">
        <v>74</v>
      </c>
      <c r="AH77" s="10" t="s">
        <v>75</v>
      </c>
      <c r="AI77" s="10" t="s">
        <v>76</v>
      </c>
      <c r="AJ77" s="10" t="s">
        <v>76</v>
      </c>
      <c r="AK77" s="10" t="s">
        <v>182</v>
      </c>
      <c r="AL77" s="10" t="s">
        <v>90</v>
      </c>
      <c r="AM77" s="10" t="s">
        <v>57</v>
      </c>
      <c r="AN77" s="10" t="s">
        <v>57</v>
      </c>
      <c r="AO77" s="10" t="s">
        <v>57</v>
      </c>
      <c r="AP77" s="10" t="s">
        <v>57</v>
      </c>
      <c r="AQ77" s="10" t="s">
        <v>759</v>
      </c>
      <c r="AR77" s="10">
        <v>84</v>
      </c>
      <c r="AS77" s="14">
        <v>44963</v>
      </c>
      <c r="AT77" s="10">
        <v>219</v>
      </c>
      <c r="AU77" s="10" t="s">
        <v>57</v>
      </c>
      <c r="AV77" s="10">
        <v>226</v>
      </c>
      <c r="AW77" s="5">
        <v>45169</v>
      </c>
      <c r="AX77" s="62">
        <v>44963</v>
      </c>
      <c r="AY77" s="62">
        <v>45278</v>
      </c>
      <c r="AZ77" s="10" t="s">
        <v>285</v>
      </c>
      <c r="BA77" s="10" t="s">
        <v>286</v>
      </c>
      <c r="BB77" s="10" t="s">
        <v>57</v>
      </c>
      <c r="BC77" s="10" t="s">
        <v>57</v>
      </c>
      <c r="BD77" s="10" t="s">
        <v>57</v>
      </c>
      <c r="BE77" s="10" t="s">
        <v>57</v>
      </c>
    </row>
    <row r="78" spans="1:57" ht="72" customHeight="1" x14ac:dyDescent="0.25">
      <c r="A78" s="56" t="s">
        <v>760</v>
      </c>
      <c r="B78" s="10" t="s">
        <v>262</v>
      </c>
      <c r="C78" s="10" t="s">
        <v>761</v>
      </c>
      <c r="D78" s="27" t="s">
        <v>762</v>
      </c>
      <c r="E78" s="14">
        <v>44963</v>
      </c>
      <c r="F78" s="10" t="s">
        <v>62</v>
      </c>
      <c r="G78" s="10" t="s">
        <v>63</v>
      </c>
      <c r="H78" s="56"/>
      <c r="I78" s="14">
        <v>44963</v>
      </c>
      <c r="J78" s="38" t="s">
        <v>763</v>
      </c>
      <c r="K78" s="10" t="s">
        <v>65</v>
      </c>
      <c r="L78" s="10" t="s">
        <v>66</v>
      </c>
      <c r="M78" s="10">
        <v>10</v>
      </c>
      <c r="N78" s="10" t="s">
        <v>175</v>
      </c>
      <c r="O78" s="10" t="s">
        <v>176</v>
      </c>
      <c r="P78" s="10" t="s">
        <v>161</v>
      </c>
      <c r="Q78" s="10">
        <v>99</v>
      </c>
      <c r="R78" s="5">
        <v>44956</v>
      </c>
      <c r="S78" s="39">
        <v>45380565</v>
      </c>
      <c r="T78" s="10" t="s">
        <v>125</v>
      </c>
      <c r="U78" s="39">
        <v>45380560</v>
      </c>
      <c r="V78" s="39">
        <v>4538056</v>
      </c>
      <c r="W78" s="5">
        <v>45266</v>
      </c>
      <c r="X78" s="9">
        <v>3479176</v>
      </c>
      <c r="Y78" s="9">
        <f t="shared" si="9"/>
        <v>48859736</v>
      </c>
      <c r="Z78" s="10" t="s">
        <v>478</v>
      </c>
      <c r="AA78" s="5">
        <v>45266</v>
      </c>
      <c r="AB78" s="10" t="s">
        <v>764</v>
      </c>
      <c r="AC78" s="10" t="s">
        <v>57</v>
      </c>
      <c r="AD78" s="10" t="s">
        <v>57</v>
      </c>
      <c r="AE78" s="27" t="s">
        <v>765</v>
      </c>
      <c r="AF78" s="6" t="s">
        <v>73</v>
      </c>
      <c r="AG78" s="6" t="s">
        <v>74</v>
      </c>
      <c r="AH78" s="10" t="s">
        <v>75</v>
      </c>
      <c r="AI78" s="10" t="s">
        <v>608</v>
      </c>
      <c r="AJ78" s="10" t="s">
        <v>766</v>
      </c>
      <c r="AK78" s="6" t="s">
        <v>244</v>
      </c>
      <c r="AL78" s="28" t="s">
        <v>767</v>
      </c>
      <c r="AM78" s="28" t="s">
        <v>57</v>
      </c>
      <c r="AN78" s="28" t="s">
        <v>57</v>
      </c>
      <c r="AO78" s="28" t="s">
        <v>57</v>
      </c>
      <c r="AP78" s="28" t="s">
        <v>57</v>
      </c>
      <c r="AQ78" s="10" t="s">
        <v>768</v>
      </c>
      <c r="AR78" s="10">
        <v>85</v>
      </c>
      <c r="AS78" s="5">
        <v>44964</v>
      </c>
      <c r="AT78" s="10" t="s">
        <v>57</v>
      </c>
      <c r="AU78" s="10" t="s">
        <v>57</v>
      </c>
      <c r="AV78" s="10">
        <v>354</v>
      </c>
      <c r="AW78" s="5">
        <v>45266</v>
      </c>
      <c r="AX78" s="58">
        <v>44964</v>
      </c>
      <c r="AY78" s="58">
        <v>45289</v>
      </c>
      <c r="AZ78" s="10" t="s">
        <v>185</v>
      </c>
      <c r="BA78" s="10" t="s">
        <v>587</v>
      </c>
      <c r="BB78" s="10" t="s">
        <v>57</v>
      </c>
      <c r="BC78" s="10" t="s">
        <v>57</v>
      </c>
      <c r="BD78" s="10" t="s">
        <v>57</v>
      </c>
      <c r="BE78" s="10" t="s">
        <v>57</v>
      </c>
    </row>
    <row r="79" spans="1:57" ht="72" customHeight="1" x14ac:dyDescent="0.25">
      <c r="A79" s="56" t="s">
        <v>769</v>
      </c>
      <c r="B79" s="10" t="s">
        <v>262</v>
      </c>
      <c r="C79" s="10" t="s">
        <v>770</v>
      </c>
      <c r="D79" s="27" t="s">
        <v>771</v>
      </c>
      <c r="E79" s="14">
        <v>44963</v>
      </c>
      <c r="F79" s="10" t="s">
        <v>62</v>
      </c>
      <c r="G79" s="10" t="s">
        <v>147</v>
      </c>
      <c r="H79" s="56"/>
      <c r="I79" s="14">
        <v>44963</v>
      </c>
      <c r="J79" s="38" t="s">
        <v>772</v>
      </c>
      <c r="K79" s="10" t="s">
        <v>65</v>
      </c>
      <c r="L79" s="10" t="s">
        <v>86</v>
      </c>
      <c r="M79" s="10">
        <v>320</v>
      </c>
      <c r="N79" s="10" t="s">
        <v>149</v>
      </c>
      <c r="O79" s="10" t="s">
        <v>191</v>
      </c>
      <c r="P79" s="16" t="s">
        <v>57</v>
      </c>
      <c r="Q79" s="10">
        <v>101</v>
      </c>
      <c r="R79" s="5">
        <v>44957</v>
      </c>
      <c r="S79" s="39">
        <v>33275000</v>
      </c>
      <c r="T79" s="10" t="s">
        <v>69</v>
      </c>
      <c r="U79" s="39">
        <v>32266667</v>
      </c>
      <c r="V79" s="39">
        <v>3025000</v>
      </c>
      <c r="W79" s="10" t="s">
        <v>57</v>
      </c>
      <c r="X79" s="9">
        <v>0</v>
      </c>
      <c r="Y79" s="29">
        <f t="shared" si="9"/>
        <v>32266667</v>
      </c>
      <c r="Z79" s="10" t="s">
        <v>57</v>
      </c>
      <c r="AA79" s="10" t="s">
        <v>57</v>
      </c>
      <c r="AB79" s="10" t="s">
        <v>57</v>
      </c>
      <c r="AC79" s="10" t="s">
        <v>57</v>
      </c>
      <c r="AD79" s="10" t="s">
        <v>57</v>
      </c>
      <c r="AE79" s="27" t="s">
        <v>773</v>
      </c>
      <c r="AF79" s="6" t="s">
        <v>73</v>
      </c>
      <c r="AG79" s="6" t="s">
        <v>74</v>
      </c>
      <c r="AH79" s="10" t="s">
        <v>75</v>
      </c>
      <c r="AI79" s="10" t="s">
        <v>76</v>
      </c>
      <c r="AJ79" s="10" t="s">
        <v>76</v>
      </c>
      <c r="AK79" s="6" t="s">
        <v>152</v>
      </c>
      <c r="AL79" s="28" t="s">
        <v>153</v>
      </c>
      <c r="AM79" s="28" t="s">
        <v>57</v>
      </c>
      <c r="AN79" s="28" t="s">
        <v>57</v>
      </c>
      <c r="AO79" s="28" t="s">
        <v>57</v>
      </c>
      <c r="AP79" s="28" t="s">
        <v>57</v>
      </c>
      <c r="AQ79" s="10" t="s">
        <v>774</v>
      </c>
      <c r="AR79" s="10">
        <v>86</v>
      </c>
      <c r="AS79" s="5">
        <v>44965</v>
      </c>
      <c r="AT79" s="10" t="s">
        <v>57</v>
      </c>
      <c r="AU79" s="10" t="s">
        <v>57</v>
      </c>
      <c r="AV79" s="10" t="s">
        <v>57</v>
      </c>
      <c r="AW79" s="10" t="s">
        <v>57</v>
      </c>
      <c r="AX79" s="58">
        <v>44965</v>
      </c>
      <c r="AY79" s="58">
        <v>45287</v>
      </c>
      <c r="AZ79" s="10" t="s">
        <v>185</v>
      </c>
      <c r="BA79" s="10" t="s">
        <v>587</v>
      </c>
      <c r="BB79" s="10" t="s">
        <v>57</v>
      </c>
      <c r="BC79" s="10" t="s">
        <v>57</v>
      </c>
      <c r="BD79" s="10" t="s">
        <v>57</v>
      </c>
      <c r="BE79" s="10" t="s">
        <v>57</v>
      </c>
    </row>
    <row r="80" spans="1:57" ht="72" customHeight="1" x14ac:dyDescent="0.25">
      <c r="A80" s="56" t="s">
        <v>775</v>
      </c>
      <c r="B80" s="10" t="s">
        <v>262</v>
      </c>
      <c r="C80" s="10" t="s">
        <v>776</v>
      </c>
      <c r="D80" s="27" t="s">
        <v>777</v>
      </c>
      <c r="E80" s="5">
        <v>44963</v>
      </c>
      <c r="F80" s="10" t="s">
        <v>62</v>
      </c>
      <c r="G80" s="10" t="s">
        <v>147</v>
      </c>
      <c r="H80" s="56"/>
      <c r="I80" s="5">
        <v>44963</v>
      </c>
      <c r="J80" s="38" t="s">
        <v>778</v>
      </c>
      <c r="K80" s="10" t="s">
        <v>65</v>
      </c>
      <c r="L80" s="10" t="s">
        <v>86</v>
      </c>
      <c r="M80" s="10">
        <v>320</v>
      </c>
      <c r="N80" s="10" t="s">
        <v>149</v>
      </c>
      <c r="O80" s="10" t="s">
        <v>191</v>
      </c>
      <c r="P80" s="16" t="s">
        <v>57</v>
      </c>
      <c r="Q80" s="10">
        <v>84</v>
      </c>
      <c r="R80" s="10" t="s">
        <v>779</v>
      </c>
      <c r="S80" s="39">
        <v>33275000</v>
      </c>
      <c r="T80" s="10" t="s">
        <v>69</v>
      </c>
      <c r="U80" s="39">
        <v>32266667</v>
      </c>
      <c r="V80" s="39">
        <v>3025000</v>
      </c>
      <c r="W80" s="10" t="s">
        <v>57</v>
      </c>
      <c r="X80" s="9">
        <v>0</v>
      </c>
      <c r="Y80" s="9">
        <f t="shared" si="9"/>
        <v>32266667</v>
      </c>
      <c r="Z80" s="10" t="s">
        <v>57</v>
      </c>
      <c r="AA80" s="10" t="s">
        <v>57</v>
      </c>
      <c r="AB80" s="10" t="s">
        <v>57</v>
      </c>
      <c r="AC80" s="10" t="s">
        <v>57</v>
      </c>
      <c r="AD80" s="10" t="s">
        <v>57</v>
      </c>
      <c r="AE80" s="27" t="s">
        <v>780</v>
      </c>
      <c r="AF80" s="6" t="s">
        <v>73</v>
      </c>
      <c r="AG80" s="6" t="s">
        <v>74</v>
      </c>
      <c r="AH80" s="10" t="s">
        <v>75</v>
      </c>
      <c r="AI80" s="10" t="s">
        <v>781</v>
      </c>
      <c r="AJ80" s="10" t="s">
        <v>782</v>
      </c>
      <c r="AK80" s="6" t="s">
        <v>152</v>
      </c>
      <c r="AL80" s="28" t="s">
        <v>153</v>
      </c>
      <c r="AM80" s="28" t="s">
        <v>57</v>
      </c>
      <c r="AN80" s="28" t="s">
        <v>57</v>
      </c>
      <c r="AO80" s="28" t="s">
        <v>57</v>
      </c>
      <c r="AP80" s="28" t="s">
        <v>57</v>
      </c>
      <c r="AQ80" s="10" t="s">
        <v>783</v>
      </c>
      <c r="AR80" s="10">
        <v>87</v>
      </c>
      <c r="AS80" s="5">
        <v>44965</v>
      </c>
      <c r="AT80" s="10" t="s">
        <v>57</v>
      </c>
      <c r="AU80" s="10" t="s">
        <v>57</v>
      </c>
      <c r="AV80" s="10" t="s">
        <v>57</v>
      </c>
      <c r="AW80" s="10" t="s">
        <v>57</v>
      </c>
      <c r="AX80" s="58">
        <v>44966</v>
      </c>
      <c r="AY80" s="58">
        <v>45288</v>
      </c>
      <c r="AZ80" s="10" t="s">
        <v>185</v>
      </c>
      <c r="BA80" s="10" t="s">
        <v>587</v>
      </c>
      <c r="BB80" s="10" t="s">
        <v>57</v>
      </c>
      <c r="BC80" s="10" t="s">
        <v>57</v>
      </c>
      <c r="BD80" s="10" t="s">
        <v>57</v>
      </c>
      <c r="BE80" s="10" t="s">
        <v>57</v>
      </c>
    </row>
    <row r="81" spans="1:57" ht="63.75" customHeight="1" x14ac:dyDescent="0.25">
      <c r="A81" s="56" t="s">
        <v>784</v>
      </c>
      <c r="B81" s="10" t="s">
        <v>262</v>
      </c>
      <c r="C81" s="10" t="s">
        <v>785</v>
      </c>
      <c r="D81" s="27" t="s">
        <v>786</v>
      </c>
      <c r="E81" s="5">
        <v>44965</v>
      </c>
      <c r="F81" s="10" t="s">
        <v>62</v>
      </c>
      <c r="G81" s="10" t="s">
        <v>63</v>
      </c>
      <c r="H81" s="56"/>
      <c r="I81" s="5">
        <v>44965</v>
      </c>
      <c r="J81" s="38" t="s">
        <v>787</v>
      </c>
      <c r="K81" s="10" t="s">
        <v>65</v>
      </c>
      <c r="L81" s="10" t="s">
        <v>86</v>
      </c>
      <c r="M81" s="10">
        <v>315</v>
      </c>
      <c r="N81" s="10" t="s">
        <v>175</v>
      </c>
      <c r="O81" s="10" t="s">
        <v>176</v>
      </c>
      <c r="P81" s="10" t="s">
        <v>161</v>
      </c>
      <c r="Q81" s="10">
        <v>100</v>
      </c>
      <c r="R81" s="5">
        <v>44956</v>
      </c>
      <c r="S81" s="39">
        <v>61682292</v>
      </c>
      <c r="T81" s="10" t="s">
        <v>125</v>
      </c>
      <c r="U81" s="39">
        <v>61682292</v>
      </c>
      <c r="V81" s="39">
        <v>5874504</v>
      </c>
      <c r="W81" s="5">
        <v>45272</v>
      </c>
      <c r="X81" s="9">
        <v>1370718</v>
      </c>
      <c r="Y81" s="9">
        <f t="shared" si="9"/>
        <v>63053010</v>
      </c>
      <c r="Z81" s="10" t="s">
        <v>788</v>
      </c>
      <c r="AA81" s="5">
        <v>45272</v>
      </c>
      <c r="AB81" s="10" t="s">
        <v>789</v>
      </c>
      <c r="AC81" s="10" t="s">
        <v>57</v>
      </c>
      <c r="AD81" s="10" t="s">
        <v>57</v>
      </c>
      <c r="AE81" s="27" t="s">
        <v>790</v>
      </c>
      <c r="AF81" s="6" t="s">
        <v>73</v>
      </c>
      <c r="AG81" s="6" t="s">
        <v>74</v>
      </c>
      <c r="AH81" s="10" t="s">
        <v>75</v>
      </c>
      <c r="AI81" s="10" t="s">
        <v>76</v>
      </c>
      <c r="AJ81" s="10" t="s">
        <v>76</v>
      </c>
      <c r="AK81" s="6" t="s">
        <v>791</v>
      </c>
      <c r="AL81" s="28" t="s">
        <v>206</v>
      </c>
      <c r="AM81" s="28" t="s">
        <v>57</v>
      </c>
      <c r="AN81" s="28" t="s">
        <v>57</v>
      </c>
      <c r="AO81" s="28" t="s">
        <v>57</v>
      </c>
      <c r="AP81" s="28" t="s">
        <v>57</v>
      </c>
      <c r="AQ81" s="10" t="s">
        <v>792</v>
      </c>
      <c r="AR81" s="10">
        <v>99</v>
      </c>
      <c r="AS81" s="5">
        <v>44966</v>
      </c>
      <c r="AT81" s="10">
        <v>283</v>
      </c>
      <c r="AU81" s="10" t="s">
        <v>57</v>
      </c>
      <c r="AV81" s="10">
        <v>358</v>
      </c>
      <c r="AW81" s="5">
        <v>45272</v>
      </c>
      <c r="AX81" s="58">
        <v>44966</v>
      </c>
      <c r="AY81" s="58">
        <v>45290</v>
      </c>
      <c r="AZ81" s="10" t="s">
        <v>185</v>
      </c>
      <c r="BA81" s="10" t="s">
        <v>587</v>
      </c>
      <c r="BB81" s="10" t="s">
        <v>57</v>
      </c>
      <c r="BC81" s="10" t="s">
        <v>57</v>
      </c>
      <c r="BD81" s="10" t="s">
        <v>57</v>
      </c>
      <c r="BE81" s="10" t="s">
        <v>57</v>
      </c>
    </row>
    <row r="82" spans="1:57" ht="57.75" customHeight="1" x14ac:dyDescent="0.25">
      <c r="A82" s="56" t="s">
        <v>793</v>
      </c>
      <c r="B82" s="10" t="s">
        <v>262</v>
      </c>
      <c r="C82" s="10" t="s">
        <v>794</v>
      </c>
      <c r="D82" s="27" t="s">
        <v>795</v>
      </c>
      <c r="E82" s="5">
        <v>44964</v>
      </c>
      <c r="F82" s="10" t="s">
        <v>62</v>
      </c>
      <c r="G82" s="10" t="s">
        <v>63</v>
      </c>
      <c r="H82" s="56"/>
      <c r="I82" s="5">
        <v>44964</v>
      </c>
      <c r="J82" s="38" t="s">
        <v>796</v>
      </c>
      <c r="K82" s="10" t="s">
        <v>65</v>
      </c>
      <c r="L82" s="10" t="s">
        <v>86</v>
      </c>
      <c r="M82" s="10">
        <v>315</v>
      </c>
      <c r="N82" s="10" t="s">
        <v>175</v>
      </c>
      <c r="O82" s="10" t="s">
        <v>176</v>
      </c>
      <c r="P82" s="10" t="s">
        <v>161</v>
      </c>
      <c r="Q82" s="10">
        <v>55</v>
      </c>
      <c r="R82" s="5">
        <v>44936</v>
      </c>
      <c r="S82" s="39">
        <v>69392579</v>
      </c>
      <c r="T82" s="10" t="s">
        <v>125</v>
      </c>
      <c r="U82" s="39">
        <v>69392579</v>
      </c>
      <c r="V82" s="39">
        <v>6608817</v>
      </c>
      <c r="W82" s="10" t="s">
        <v>57</v>
      </c>
      <c r="X82" s="9">
        <v>0</v>
      </c>
      <c r="Y82" s="9">
        <f t="shared" si="9"/>
        <v>69392579</v>
      </c>
      <c r="Z82" s="10" t="s">
        <v>57</v>
      </c>
      <c r="AA82" s="10" t="s">
        <v>57</v>
      </c>
      <c r="AB82" s="10" t="s">
        <v>57</v>
      </c>
      <c r="AC82" s="10" t="s">
        <v>57</v>
      </c>
      <c r="AD82" s="10" t="s">
        <v>57</v>
      </c>
      <c r="AE82" s="27" t="s">
        <v>797</v>
      </c>
      <c r="AF82" s="6" t="s">
        <v>73</v>
      </c>
      <c r="AG82" s="6" t="s">
        <v>74</v>
      </c>
      <c r="AH82" s="10" t="s">
        <v>75</v>
      </c>
      <c r="AI82" s="10" t="s">
        <v>682</v>
      </c>
      <c r="AJ82" s="10" t="s">
        <v>205</v>
      </c>
      <c r="AK82" s="6" t="s">
        <v>182</v>
      </c>
      <c r="AL82" s="28" t="s">
        <v>206</v>
      </c>
      <c r="AM82" s="28" t="s">
        <v>57</v>
      </c>
      <c r="AN82" s="28" t="s">
        <v>57</v>
      </c>
      <c r="AO82" s="28" t="s">
        <v>57</v>
      </c>
      <c r="AP82" s="28" t="s">
        <v>57</v>
      </c>
      <c r="AQ82" s="10" t="s">
        <v>692</v>
      </c>
      <c r="AR82" s="10">
        <v>92</v>
      </c>
      <c r="AS82" s="5">
        <v>44965</v>
      </c>
      <c r="AT82" s="10" t="s">
        <v>57</v>
      </c>
      <c r="AU82" s="10" t="s">
        <v>57</v>
      </c>
      <c r="AV82" s="10" t="s">
        <v>57</v>
      </c>
      <c r="AW82" s="10" t="s">
        <v>57</v>
      </c>
      <c r="AX82" s="58">
        <v>44966</v>
      </c>
      <c r="AY82" s="62">
        <v>45283</v>
      </c>
      <c r="AZ82" s="10" t="s">
        <v>185</v>
      </c>
      <c r="BA82" s="10" t="s">
        <v>587</v>
      </c>
      <c r="BB82" s="10" t="s">
        <v>57</v>
      </c>
      <c r="BC82" s="10" t="s">
        <v>57</v>
      </c>
      <c r="BD82" s="10" t="s">
        <v>57</v>
      </c>
      <c r="BE82" s="10" t="s">
        <v>57</v>
      </c>
    </row>
    <row r="83" spans="1:57" ht="68.25" customHeight="1" x14ac:dyDescent="0.25">
      <c r="A83" s="56" t="s">
        <v>798</v>
      </c>
      <c r="B83" s="10" t="s">
        <v>59</v>
      </c>
      <c r="C83" s="10" t="s">
        <v>799</v>
      </c>
      <c r="D83" s="27" t="s">
        <v>800</v>
      </c>
      <c r="E83" s="5">
        <v>44965</v>
      </c>
      <c r="F83" s="10" t="s">
        <v>62</v>
      </c>
      <c r="G83" s="10" t="s">
        <v>147</v>
      </c>
      <c r="H83" s="56"/>
      <c r="I83" s="5">
        <v>44965</v>
      </c>
      <c r="J83" s="38" t="s">
        <v>801</v>
      </c>
      <c r="K83" s="10" t="s">
        <v>65</v>
      </c>
      <c r="L83" s="10" t="s">
        <v>86</v>
      </c>
      <c r="M83" s="10">
        <v>320</v>
      </c>
      <c r="N83" s="10" t="s">
        <v>149</v>
      </c>
      <c r="O83" s="10" t="s">
        <v>191</v>
      </c>
      <c r="P83" s="10" t="s">
        <v>57</v>
      </c>
      <c r="Q83" s="10">
        <v>82</v>
      </c>
      <c r="R83" s="5">
        <v>44945</v>
      </c>
      <c r="S83" s="39">
        <v>31766372</v>
      </c>
      <c r="T83" s="10" t="s">
        <v>69</v>
      </c>
      <c r="U83" s="39">
        <v>30803755</v>
      </c>
      <c r="V83" s="39">
        <v>2887852</v>
      </c>
      <c r="W83" s="10" t="s">
        <v>57</v>
      </c>
      <c r="X83" s="9">
        <v>0</v>
      </c>
      <c r="Y83" s="9">
        <f t="shared" si="9"/>
        <v>30803755</v>
      </c>
      <c r="Z83" s="10" t="s">
        <v>57</v>
      </c>
      <c r="AA83" s="10" t="s">
        <v>57</v>
      </c>
      <c r="AB83" s="10" t="s">
        <v>57</v>
      </c>
      <c r="AC83" s="10" t="s">
        <v>57</v>
      </c>
      <c r="AD83" s="10" t="s">
        <v>57</v>
      </c>
      <c r="AE83" s="27" t="s">
        <v>802</v>
      </c>
      <c r="AF83" s="6" t="s">
        <v>73</v>
      </c>
      <c r="AG83" s="6" t="s">
        <v>74</v>
      </c>
      <c r="AH83" s="10" t="s">
        <v>75</v>
      </c>
      <c r="AI83" s="10" t="s">
        <v>76</v>
      </c>
      <c r="AJ83" s="10" t="s">
        <v>76</v>
      </c>
      <c r="AK83" s="6" t="s">
        <v>152</v>
      </c>
      <c r="AL83" s="28" t="s">
        <v>153</v>
      </c>
      <c r="AM83" s="28" t="s">
        <v>57</v>
      </c>
      <c r="AN83" s="28" t="s">
        <v>57</v>
      </c>
      <c r="AO83" s="28" t="s">
        <v>57</v>
      </c>
      <c r="AP83" s="28" t="s">
        <v>57</v>
      </c>
      <c r="AQ83" s="10" t="s">
        <v>803</v>
      </c>
      <c r="AR83" s="38">
        <v>93</v>
      </c>
      <c r="AS83" s="22">
        <v>44965</v>
      </c>
      <c r="AT83" s="10" t="s">
        <v>57</v>
      </c>
      <c r="AU83" s="10" t="s">
        <v>57</v>
      </c>
      <c r="AV83" s="10" t="s">
        <v>57</v>
      </c>
      <c r="AW83" s="10" t="s">
        <v>57</v>
      </c>
      <c r="AX83" s="58">
        <v>44966</v>
      </c>
      <c r="AY83" s="58">
        <v>45288</v>
      </c>
      <c r="AZ83" s="10" t="s">
        <v>185</v>
      </c>
      <c r="BA83" s="10" t="s">
        <v>587</v>
      </c>
      <c r="BB83" s="10" t="s">
        <v>57</v>
      </c>
      <c r="BC83" s="10" t="s">
        <v>57</v>
      </c>
      <c r="BD83" s="10" t="s">
        <v>57</v>
      </c>
      <c r="BE83" s="10" t="s">
        <v>57</v>
      </c>
    </row>
    <row r="84" spans="1:57" ht="68.25" customHeight="1" x14ac:dyDescent="0.25">
      <c r="A84" s="56" t="s">
        <v>804</v>
      </c>
      <c r="B84" s="10" t="s">
        <v>262</v>
      </c>
      <c r="C84" s="10" t="s">
        <v>805</v>
      </c>
      <c r="D84" s="27" t="s">
        <v>806</v>
      </c>
      <c r="E84" s="5">
        <v>44965</v>
      </c>
      <c r="F84" s="10" t="s">
        <v>62</v>
      </c>
      <c r="G84" s="10" t="s">
        <v>147</v>
      </c>
      <c r="H84" s="56"/>
      <c r="I84" s="5">
        <v>44965</v>
      </c>
      <c r="J84" s="38" t="s">
        <v>807</v>
      </c>
      <c r="K84" s="10" t="s">
        <v>65</v>
      </c>
      <c r="L84" s="10" t="s">
        <v>86</v>
      </c>
      <c r="M84" s="10">
        <v>320</v>
      </c>
      <c r="N84" s="10" t="s">
        <v>149</v>
      </c>
      <c r="O84" s="10" t="s">
        <v>191</v>
      </c>
      <c r="P84" s="10" t="s">
        <v>57</v>
      </c>
      <c r="Q84" s="10">
        <v>104</v>
      </c>
      <c r="R84" s="5">
        <v>44960</v>
      </c>
      <c r="S84" s="39">
        <v>30803755</v>
      </c>
      <c r="T84" s="10" t="s">
        <v>69</v>
      </c>
      <c r="U84" s="39">
        <v>30803755</v>
      </c>
      <c r="V84" s="39">
        <v>2887852</v>
      </c>
      <c r="W84" s="10" t="s">
        <v>57</v>
      </c>
      <c r="X84" s="9">
        <v>-20600011</v>
      </c>
      <c r="Y84" s="9">
        <f t="shared" si="9"/>
        <v>10203744</v>
      </c>
      <c r="Z84" s="10" t="s">
        <v>57</v>
      </c>
      <c r="AA84" s="10" t="s">
        <v>57</v>
      </c>
      <c r="AB84" s="10" t="s">
        <v>57</v>
      </c>
      <c r="AC84" s="10" t="s">
        <v>202</v>
      </c>
      <c r="AD84" s="5">
        <v>45070</v>
      </c>
      <c r="AE84" s="27" t="s">
        <v>808</v>
      </c>
      <c r="AF84" s="6" t="s">
        <v>73</v>
      </c>
      <c r="AG84" s="6" t="s">
        <v>74</v>
      </c>
      <c r="AH84" s="10" t="s">
        <v>75</v>
      </c>
      <c r="AI84" s="10" t="s">
        <v>76</v>
      </c>
      <c r="AJ84" s="10" t="s">
        <v>76</v>
      </c>
      <c r="AK84" s="6" t="s">
        <v>152</v>
      </c>
      <c r="AL84" s="28" t="s">
        <v>153</v>
      </c>
      <c r="AM84" s="28" t="s">
        <v>57</v>
      </c>
      <c r="AN84" s="28" t="s">
        <v>57</v>
      </c>
      <c r="AO84" s="28" t="s">
        <v>57</v>
      </c>
      <c r="AP84" s="28" t="s">
        <v>57</v>
      </c>
      <c r="AQ84" s="10" t="s">
        <v>803</v>
      </c>
      <c r="AR84" s="38">
        <v>98</v>
      </c>
      <c r="AS84" s="22">
        <v>44966</v>
      </c>
      <c r="AT84" s="28" t="s">
        <v>57</v>
      </c>
      <c r="AU84" s="28" t="s">
        <v>57</v>
      </c>
      <c r="AV84" s="28" t="s">
        <v>57</v>
      </c>
      <c r="AW84" s="28" t="s">
        <v>57</v>
      </c>
      <c r="AX84" s="58">
        <v>44966</v>
      </c>
      <c r="AY84" s="58">
        <v>45070</v>
      </c>
      <c r="AZ84" s="10" t="s">
        <v>185</v>
      </c>
      <c r="BA84" s="10" t="s">
        <v>587</v>
      </c>
      <c r="BB84" s="10" t="s">
        <v>57</v>
      </c>
      <c r="BC84" s="10" t="s">
        <v>57</v>
      </c>
      <c r="BD84" s="10" t="s">
        <v>57</v>
      </c>
      <c r="BE84" s="10" t="s">
        <v>57</v>
      </c>
    </row>
    <row r="85" spans="1:57" ht="75" customHeight="1" x14ac:dyDescent="0.25">
      <c r="A85" s="56" t="s">
        <v>809</v>
      </c>
      <c r="B85" s="10" t="s">
        <v>59</v>
      </c>
      <c r="C85" s="10" t="s">
        <v>810</v>
      </c>
      <c r="D85" s="27" t="s">
        <v>811</v>
      </c>
      <c r="E85" s="5">
        <v>44965</v>
      </c>
      <c r="F85" s="10" t="s">
        <v>62</v>
      </c>
      <c r="G85" s="10" t="s">
        <v>63</v>
      </c>
      <c r="H85" s="56"/>
      <c r="I85" s="5">
        <v>44965</v>
      </c>
      <c r="J85" s="38" t="s">
        <v>812</v>
      </c>
      <c r="K85" s="10" t="s">
        <v>65</v>
      </c>
      <c r="L85" s="10" t="s">
        <v>66</v>
      </c>
      <c r="M85" s="10">
        <v>9</v>
      </c>
      <c r="N85" s="10" t="s">
        <v>149</v>
      </c>
      <c r="O85" s="10" t="s">
        <v>813</v>
      </c>
      <c r="P85" s="16" t="s">
        <v>57</v>
      </c>
      <c r="Q85" s="10">
        <v>105</v>
      </c>
      <c r="R85" s="5">
        <v>44960</v>
      </c>
      <c r="S85" s="39">
        <v>33044085</v>
      </c>
      <c r="T85" s="10" t="s">
        <v>69</v>
      </c>
      <c r="U85" s="39">
        <v>33044085</v>
      </c>
      <c r="V85" s="39">
        <v>3671565</v>
      </c>
      <c r="W85" s="10" t="s">
        <v>57</v>
      </c>
      <c r="X85" s="9">
        <v>0</v>
      </c>
      <c r="Y85" s="9">
        <f t="shared" ref="Y85:Y107" si="10">X85+U85</f>
        <v>33044085</v>
      </c>
      <c r="Z85" s="10" t="s">
        <v>57</v>
      </c>
      <c r="AA85" s="10" t="s">
        <v>57</v>
      </c>
      <c r="AB85" s="10" t="s">
        <v>57</v>
      </c>
      <c r="AC85" s="10" t="s">
        <v>57</v>
      </c>
      <c r="AD85" s="10" t="s">
        <v>57</v>
      </c>
      <c r="AE85" s="27" t="s">
        <v>814</v>
      </c>
      <c r="AF85" s="6" t="s">
        <v>73</v>
      </c>
      <c r="AG85" s="6" t="s">
        <v>74</v>
      </c>
      <c r="AH85" s="10" t="s">
        <v>75</v>
      </c>
      <c r="AI85" s="10" t="s">
        <v>76</v>
      </c>
      <c r="AJ85" s="10" t="s">
        <v>76</v>
      </c>
      <c r="AK85" s="6" t="s">
        <v>436</v>
      </c>
      <c r="AL85" s="28" t="s">
        <v>767</v>
      </c>
      <c r="AM85" s="28" t="s">
        <v>57</v>
      </c>
      <c r="AN85" s="28" t="s">
        <v>57</v>
      </c>
      <c r="AO85" s="28" t="s">
        <v>57</v>
      </c>
      <c r="AP85" s="28" t="s">
        <v>57</v>
      </c>
      <c r="AQ85" s="10" t="s">
        <v>815</v>
      </c>
      <c r="AR85" s="10">
        <v>96</v>
      </c>
      <c r="AS85" s="5">
        <v>44966</v>
      </c>
      <c r="AT85" s="10" t="s">
        <v>57</v>
      </c>
      <c r="AU85" s="10" t="s">
        <v>57</v>
      </c>
      <c r="AV85" s="10" t="s">
        <v>57</v>
      </c>
      <c r="AW85" s="10" t="s">
        <v>57</v>
      </c>
      <c r="AX85" s="58">
        <v>44966</v>
      </c>
      <c r="AY85" s="58">
        <v>45238</v>
      </c>
      <c r="AZ85" s="10" t="s">
        <v>185</v>
      </c>
      <c r="BA85" s="10" t="s">
        <v>587</v>
      </c>
      <c r="BB85" s="10" t="s">
        <v>57</v>
      </c>
      <c r="BC85" s="10" t="s">
        <v>57</v>
      </c>
      <c r="BD85" s="10" t="s">
        <v>57</v>
      </c>
      <c r="BE85" s="10" t="s">
        <v>57</v>
      </c>
    </row>
    <row r="86" spans="1:57" ht="84" customHeight="1" x14ac:dyDescent="0.25">
      <c r="A86" s="56" t="s">
        <v>816</v>
      </c>
      <c r="B86" s="10" t="s">
        <v>59</v>
      </c>
      <c r="C86" s="10" t="s">
        <v>817</v>
      </c>
      <c r="D86" s="27" t="s">
        <v>818</v>
      </c>
      <c r="E86" s="5">
        <v>44967</v>
      </c>
      <c r="F86" s="10" t="s">
        <v>62</v>
      </c>
      <c r="G86" s="10" t="s">
        <v>63</v>
      </c>
      <c r="H86" s="56"/>
      <c r="I86" s="5">
        <v>44967</v>
      </c>
      <c r="J86" s="38" t="s">
        <v>819</v>
      </c>
      <c r="K86" s="10" t="s">
        <v>65</v>
      </c>
      <c r="L86" s="10" t="s">
        <v>66</v>
      </c>
      <c r="M86" s="10">
        <v>6</v>
      </c>
      <c r="N86" s="10" t="s">
        <v>175</v>
      </c>
      <c r="O86" s="10" t="s">
        <v>176</v>
      </c>
      <c r="P86" s="10" t="s">
        <v>161</v>
      </c>
      <c r="Q86" s="10">
        <v>106</v>
      </c>
      <c r="R86" s="5">
        <v>44963</v>
      </c>
      <c r="S86" s="39">
        <v>44058786</v>
      </c>
      <c r="T86" s="10" t="s">
        <v>125</v>
      </c>
      <c r="U86" s="39">
        <v>44058786</v>
      </c>
      <c r="V86" s="39">
        <v>7343131</v>
      </c>
      <c r="W86" s="5">
        <v>45174</v>
      </c>
      <c r="X86" s="9">
        <v>22029393</v>
      </c>
      <c r="Y86" s="9">
        <f t="shared" si="10"/>
        <v>66088179</v>
      </c>
      <c r="Z86" s="10" t="s">
        <v>820</v>
      </c>
      <c r="AA86" s="5">
        <v>45174</v>
      </c>
      <c r="AB86" s="10" t="s">
        <v>821</v>
      </c>
      <c r="AC86" s="10" t="s">
        <v>822</v>
      </c>
      <c r="AD86" s="5">
        <v>45002</v>
      </c>
      <c r="AE86" s="27" t="s">
        <v>823</v>
      </c>
      <c r="AF86" s="6" t="s">
        <v>73</v>
      </c>
      <c r="AG86" s="6" t="s">
        <v>74</v>
      </c>
      <c r="AH86" s="10" t="s">
        <v>75</v>
      </c>
      <c r="AI86" s="10" t="s">
        <v>682</v>
      </c>
      <c r="AJ86" s="10" t="s">
        <v>824</v>
      </c>
      <c r="AK86" s="6" t="s">
        <v>436</v>
      </c>
      <c r="AL86" s="28" t="s">
        <v>140</v>
      </c>
      <c r="AM86" s="28" t="s">
        <v>57</v>
      </c>
      <c r="AN86" s="28" t="s">
        <v>57</v>
      </c>
      <c r="AO86" s="28" t="s">
        <v>57</v>
      </c>
      <c r="AP86" s="28" t="s">
        <v>57</v>
      </c>
      <c r="AQ86" s="10" t="s">
        <v>825</v>
      </c>
      <c r="AR86" s="38">
        <v>101</v>
      </c>
      <c r="AS86" s="22">
        <v>44967</v>
      </c>
      <c r="AT86" s="10">
        <v>226</v>
      </c>
      <c r="AU86" s="5">
        <v>45169</v>
      </c>
      <c r="AV86" s="10">
        <v>229</v>
      </c>
      <c r="AW86" s="5">
        <v>45174</v>
      </c>
      <c r="AX86" s="62">
        <v>44970</v>
      </c>
      <c r="AY86" s="58">
        <v>45265</v>
      </c>
      <c r="AZ86" s="10" t="s">
        <v>196</v>
      </c>
      <c r="BA86" s="10" t="s">
        <v>197</v>
      </c>
      <c r="BB86" s="10" t="s">
        <v>57</v>
      </c>
      <c r="BC86" s="10" t="s">
        <v>57</v>
      </c>
      <c r="BD86" s="10" t="s">
        <v>57</v>
      </c>
      <c r="BE86" s="10" t="s">
        <v>57</v>
      </c>
    </row>
    <row r="87" spans="1:57" ht="120" customHeight="1" x14ac:dyDescent="0.25">
      <c r="A87" s="56" t="s">
        <v>826</v>
      </c>
      <c r="B87" s="10" t="s">
        <v>59</v>
      </c>
      <c r="C87" s="10" t="s">
        <v>827</v>
      </c>
      <c r="D87" s="27" t="s">
        <v>828</v>
      </c>
      <c r="E87" s="5">
        <v>44967</v>
      </c>
      <c r="F87" s="10" t="s">
        <v>62</v>
      </c>
      <c r="G87" s="10" t="s">
        <v>63</v>
      </c>
      <c r="H87" s="56"/>
      <c r="I87" s="5">
        <v>44967</v>
      </c>
      <c r="J87" s="38" t="s">
        <v>829</v>
      </c>
      <c r="K87" s="10" t="s">
        <v>65</v>
      </c>
      <c r="L87" s="10" t="s">
        <v>86</v>
      </c>
      <c r="M87" s="10">
        <v>315</v>
      </c>
      <c r="N87" s="10" t="s">
        <v>175</v>
      </c>
      <c r="O87" s="10" t="s">
        <v>176</v>
      </c>
      <c r="P87" s="10" t="s">
        <v>161</v>
      </c>
      <c r="Q87" s="10">
        <v>97</v>
      </c>
      <c r="R87" s="5">
        <v>44956</v>
      </c>
      <c r="S87" s="39">
        <v>64619544</v>
      </c>
      <c r="T87" s="10" t="s">
        <v>125</v>
      </c>
      <c r="U87" s="39">
        <v>61682303</v>
      </c>
      <c r="V87" s="39">
        <v>5874505</v>
      </c>
      <c r="W87" s="10" t="s">
        <v>57</v>
      </c>
      <c r="X87" s="9">
        <v>0</v>
      </c>
      <c r="Y87" s="9">
        <f t="shared" si="10"/>
        <v>61682303</v>
      </c>
      <c r="Z87" s="10" t="s">
        <v>57</v>
      </c>
      <c r="AA87" s="10" t="s">
        <v>57</v>
      </c>
      <c r="AB87" s="10" t="s">
        <v>57</v>
      </c>
      <c r="AC87" s="10" t="s">
        <v>57</v>
      </c>
      <c r="AD87" s="10" t="s">
        <v>57</v>
      </c>
      <c r="AE87" s="27" t="s">
        <v>830</v>
      </c>
      <c r="AF87" s="6" t="s">
        <v>73</v>
      </c>
      <c r="AG87" s="6" t="s">
        <v>74</v>
      </c>
      <c r="AH87" s="10" t="s">
        <v>75</v>
      </c>
      <c r="AI87" s="10" t="s">
        <v>76</v>
      </c>
      <c r="AJ87" s="10" t="s">
        <v>76</v>
      </c>
      <c r="AK87" s="6" t="s">
        <v>152</v>
      </c>
      <c r="AL87" s="28" t="s">
        <v>323</v>
      </c>
      <c r="AM87" s="28" t="s">
        <v>57</v>
      </c>
      <c r="AN87" s="28" t="s">
        <v>57</v>
      </c>
      <c r="AO87" s="28" t="s">
        <v>57</v>
      </c>
      <c r="AP87" s="28" t="s">
        <v>57</v>
      </c>
      <c r="AQ87" s="10" t="s">
        <v>831</v>
      </c>
      <c r="AR87" s="38">
        <v>103</v>
      </c>
      <c r="AS87" s="22">
        <v>44970</v>
      </c>
      <c r="AT87" s="10" t="s">
        <v>57</v>
      </c>
      <c r="AU87" s="10" t="s">
        <v>57</v>
      </c>
      <c r="AV87" s="10" t="s">
        <v>57</v>
      </c>
      <c r="AW87" s="10" t="s">
        <v>57</v>
      </c>
      <c r="AX87" s="58">
        <v>44971</v>
      </c>
      <c r="AY87" s="58">
        <v>45288</v>
      </c>
      <c r="AZ87" s="10" t="s">
        <v>185</v>
      </c>
      <c r="BA87" s="10" t="s">
        <v>587</v>
      </c>
      <c r="BB87" s="10" t="s">
        <v>57</v>
      </c>
      <c r="BC87" s="10" t="s">
        <v>57</v>
      </c>
      <c r="BD87" s="10" t="s">
        <v>404</v>
      </c>
      <c r="BE87" s="10" t="s">
        <v>57</v>
      </c>
    </row>
    <row r="88" spans="1:57" ht="72" customHeight="1" x14ac:dyDescent="0.25">
      <c r="A88" s="56" t="s">
        <v>832</v>
      </c>
      <c r="B88" s="10" t="s">
        <v>59</v>
      </c>
      <c r="C88" s="10" t="s">
        <v>833</v>
      </c>
      <c r="D88" s="27" t="s">
        <v>834</v>
      </c>
      <c r="E88" s="5">
        <v>44967</v>
      </c>
      <c r="F88" s="10" t="s">
        <v>62</v>
      </c>
      <c r="G88" s="10" t="s">
        <v>147</v>
      </c>
      <c r="H88" s="56"/>
      <c r="I88" s="5">
        <v>44967</v>
      </c>
      <c r="J88" s="38" t="s">
        <v>835</v>
      </c>
      <c r="K88" s="10" t="s">
        <v>65</v>
      </c>
      <c r="L88" s="10" t="s">
        <v>86</v>
      </c>
      <c r="M88" s="10">
        <v>315</v>
      </c>
      <c r="N88" s="10" t="s">
        <v>149</v>
      </c>
      <c r="O88" s="10" t="s">
        <v>191</v>
      </c>
      <c r="P88" s="10" t="s">
        <v>57</v>
      </c>
      <c r="Q88" s="10">
        <v>123</v>
      </c>
      <c r="R88" s="5">
        <v>44967</v>
      </c>
      <c r="S88" s="39">
        <v>31762500</v>
      </c>
      <c r="T88" s="10" t="s">
        <v>69</v>
      </c>
      <c r="U88" s="39">
        <v>31762500</v>
      </c>
      <c r="V88" s="39">
        <v>3025000</v>
      </c>
      <c r="W88" s="10" t="s">
        <v>57</v>
      </c>
      <c r="X88" s="9">
        <v>0</v>
      </c>
      <c r="Y88" s="9">
        <f t="shared" si="10"/>
        <v>31762500</v>
      </c>
      <c r="Z88" s="10" t="s">
        <v>57</v>
      </c>
      <c r="AA88" s="10" t="s">
        <v>57</v>
      </c>
      <c r="AB88" s="10" t="s">
        <v>57</v>
      </c>
      <c r="AC88" s="10" t="s">
        <v>57</v>
      </c>
      <c r="AD88" s="10" t="s">
        <v>57</v>
      </c>
      <c r="AE88" s="27" t="s">
        <v>836</v>
      </c>
      <c r="AF88" s="6" t="s">
        <v>73</v>
      </c>
      <c r="AG88" s="6" t="s">
        <v>74</v>
      </c>
      <c r="AH88" s="10" t="s">
        <v>75</v>
      </c>
      <c r="AI88" s="10" t="s">
        <v>682</v>
      </c>
      <c r="AJ88" s="10" t="s">
        <v>837</v>
      </c>
      <c r="AK88" s="6" t="s">
        <v>152</v>
      </c>
      <c r="AL88" s="28" t="s">
        <v>153</v>
      </c>
      <c r="AM88" s="28" t="s">
        <v>57</v>
      </c>
      <c r="AN88" s="28" t="s">
        <v>57</v>
      </c>
      <c r="AO88" s="28" t="s">
        <v>57</v>
      </c>
      <c r="AP88" s="28" t="s">
        <v>57</v>
      </c>
      <c r="AQ88" s="10" t="s">
        <v>838</v>
      </c>
      <c r="AR88" s="38">
        <v>102</v>
      </c>
      <c r="AS88" s="22">
        <v>44970</v>
      </c>
      <c r="AT88" s="10" t="s">
        <v>57</v>
      </c>
      <c r="AU88" s="10" t="s">
        <v>57</v>
      </c>
      <c r="AV88" s="10" t="s">
        <v>57</v>
      </c>
      <c r="AW88" s="10" t="s">
        <v>57</v>
      </c>
      <c r="AX88" s="58">
        <v>44971</v>
      </c>
      <c r="AY88" s="58">
        <v>45288</v>
      </c>
      <c r="AZ88" s="10" t="s">
        <v>185</v>
      </c>
      <c r="BA88" s="10" t="s">
        <v>587</v>
      </c>
      <c r="BB88" s="10" t="s">
        <v>57</v>
      </c>
      <c r="BC88" s="10" t="s">
        <v>57</v>
      </c>
      <c r="BD88" s="10" t="s">
        <v>57</v>
      </c>
      <c r="BE88" s="10" t="s">
        <v>57</v>
      </c>
    </row>
    <row r="89" spans="1:57" ht="93" customHeight="1" x14ac:dyDescent="0.25">
      <c r="A89" s="56" t="s">
        <v>839</v>
      </c>
      <c r="B89" s="10" t="s">
        <v>262</v>
      </c>
      <c r="C89" s="10" t="s">
        <v>840</v>
      </c>
      <c r="D89" s="27" t="s">
        <v>841</v>
      </c>
      <c r="E89" s="5">
        <v>44967</v>
      </c>
      <c r="F89" s="10" t="s">
        <v>62</v>
      </c>
      <c r="G89" s="10" t="s">
        <v>63</v>
      </c>
      <c r="H89" s="56"/>
      <c r="I89" s="5">
        <v>44967</v>
      </c>
      <c r="J89" s="38" t="s">
        <v>829</v>
      </c>
      <c r="K89" s="10" t="s">
        <v>65</v>
      </c>
      <c r="L89" s="10" t="s">
        <v>66</v>
      </c>
      <c r="M89" s="10">
        <v>10</v>
      </c>
      <c r="N89" s="10" t="s">
        <v>175</v>
      </c>
      <c r="O89" s="10" t="s">
        <v>176</v>
      </c>
      <c r="P89" s="10" t="s">
        <v>161</v>
      </c>
      <c r="Q89" s="10">
        <v>103</v>
      </c>
      <c r="R89" s="5">
        <v>44959</v>
      </c>
      <c r="S89" s="39">
        <v>66088170</v>
      </c>
      <c r="T89" s="10" t="s">
        <v>125</v>
      </c>
      <c r="U89" s="39">
        <v>66088170</v>
      </c>
      <c r="V89" s="39">
        <v>6608817</v>
      </c>
      <c r="W89" s="5">
        <v>45246</v>
      </c>
      <c r="X89" s="9">
        <v>3524702</v>
      </c>
      <c r="Y89" s="9">
        <f t="shared" si="10"/>
        <v>69612872</v>
      </c>
      <c r="Z89" s="10" t="s">
        <v>842</v>
      </c>
      <c r="AA89" s="5">
        <v>45246</v>
      </c>
      <c r="AB89" s="10" t="s">
        <v>843</v>
      </c>
      <c r="AC89" s="10" t="s">
        <v>57</v>
      </c>
      <c r="AD89" s="10" t="s">
        <v>57</v>
      </c>
      <c r="AE89" s="27" t="s">
        <v>844</v>
      </c>
      <c r="AF89" s="6" t="s">
        <v>73</v>
      </c>
      <c r="AG89" s="6" t="s">
        <v>74</v>
      </c>
      <c r="AH89" s="10" t="s">
        <v>845</v>
      </c>
      <c r="AI89" s="10" t="s">
        <v>344</v>
      </c>
      <c r="AJ89" s="10" t="s">
        <v>345</v>
      </c>
      <c r="AK89" s="6" t="s">
        <v>846</v>
      </c>
      <c r="AL89" s="28" t="s">
        <v>140</v>
      </c>
      <c r="AM89" s="28" t="s">
        <v>57</v>
      </c>
      <c r="AN89" s="28" t="s">
        <v>57</v>
      </c>
      <c r="AO89" s="28" t="s">
        <v>57</v>
      </c>
      <c r="AP89" s="28" t="s">
        <v>57</v>
      </c>
      <c r="AQ89" s="10" t="s">
        <v>847</v>
      </c>
      <c r="AR89" s="10">
        <v>104</v>
      </c>
      <c r="AS89" s="5">
        <v>44972</v>
      </c>
      <c r="AT89" s="10">
        <v>286</v>
      </c>
      <c r="AU89" s="5">
        <v>45217</v>
      </c>
      <c r="AV89" s="10">
        <v>294</v>
      </c>
      <c r="AW89" s="5">
        <v>45246</v>
      </c>
      <c r="AX89" s="58">
        <v>44972</v>
      </c>
      <c r="AY89" s="58">
        <v>45290</v>
      </c>
      <c r="AZ89" s="10" t="s">
        <v>196</v>
      </c>
      <c r="BA89" s="10" t="s">
        <v>197</v>
      </c>
      <c r="BB89" s="10" t="s">
        <v>57</v>
      </c>
      <c r="BC89" s="10" t="s">
        <v>57</v>
      </c>
      <c r="BD89" s="10" t="s">
        <v>57</v>
      </c>
      <c r="BE89" s="10" t="s">
        <v>57</v>
      </c>
    </row>
    <row r="90" spans="1:57" ht="96" customHeight="1" x14ac:dyDescent="0.25">
      <c r="A90" s="56" t="s">
        <v>848</v>
      </c>
      <c r="B90" s="10" t="s">
        <v>59</v>
      </c>
      <c r="C90" s="10" t="s">
        <v>849</v>
      </c>
      <c r="D90" s="27" t="s">
        <v>850</v>
      </c>
      <c r="E90" s="5">
        <v>44974</v>
      </c>
      <c r="F90" s="10" t="s">
        <v>62</v>
      </c>
      <c r="G90" s="10" t="s">
        <v>63</v>
      </c>
      <c r="H90" s="56"/>
      <c r="I90" s="5">
        <v>44974</v>
      </c>
      <c r="J90" s="38" t="s">
        <v>851</v>
      </c>
      <c r="K90" s="10" t="s">
        <v>65</v>
      </c>
      <c r="L90" s="10" t="s">
        <v>86</v>
      </c>
      <c r="M90" s="10">
        <v>309</v>
      </c>
      <c r="N90" s="10" t="s">
        <v>122</v>
      </c>
      <c r="O90" s="10" t="s">
        <v>123</v>
      </c>
      <c r="P90" s="10" t="s">
        <v>852</v>
      </c>
      <c r="Q90" s="10">
        <v>15</v>
      </c>
      <c r="R90" s="5">
        <v>44928</v>
      </c>
      <c r="S90" s="39">
        <v>157920000</v>
      </c>
      <c r="T90" s="10" t="s">
        <v>125</v>
      </c>
      <c r="U90" s="39">
        <v>157919664</v>
      </c>
      <c r="V90" s="39" t="s">
        <v>57</v>
      </c>
      <c r="W90" s="10" t="s">
        <v>57</v>
      </c>
      <c r="X90" s="9">
        <v>0</v>
      </c>
      <c r="Y90" s="9">
        <f t="shared" si="10"/>
        <v>157919664</v>
      </c>
      <c r="Z90" s="10" t="s">
        <v>260</v>
      </c>
      <c r="AA90" s="10" t="s">
        <v>260</v>
      </c>
      <c r="AB90" s="10" t="s">
        <v>260</v>
      </c>
      <c r="AC90" s="10" t="s">
        <v>260</v>
      </c>
      <c r="AD90" s="10" t="s">
        <v>260</v>
      </c>
      <c r="AE90" s="27" t="s">
        <v>853</v>
      </c>
      <c r="AF90" s="6" t="s">
        <v>108</v>
      </c>
      <c r="AG90" s="6" t="s">
        <v>109</v>
      </c>
      <c r="AH90" s="10" t="s">
        <v>57</v>
      </c>
      <c r="AI90" s="10" t="s">
        <v>57</v>
      </c>
      <c r="AJ90" s="10" t="s">
        <v>57</v>
      </c>
      <c r="AK90" s="6" t="s">
        <v>57</v>
      </c>
      <c r="AL90" s="28" t="s">
        <v>57</v>
      </c>
      <c r="AM90" s="28" t="s">
        <v>111</v>
      </c>
      <c r="AN90" s="28">
        <v>66982</v>
      </c>
      <c r="AO90" s="28" t="s">
        <v>57</v>
      </c>
      <c r="AP90" s="28" t="s">
        <v>57</v>
      </c>
      <c r="AQ90" s="10" t="s">
        <v>854</v>
      </c>
      <c r="AR90" s="10">
        <v>108</v>
      </c>
      <c r="AS90" s="5">
        <v>44977</v>
      </c>
      <c r="AT90" s="10" t="s">
        <v>57</v>
      </c>
      <c r="AU90" s="10" t="s">
        <v>57</v>
      </c>
      <c r="AV90" s="10" t="s">
        <v>57</v>
      </c>
      <c r="AW90" s="10" t="s">
        <v>57</v>
      </c>
      <c r="AX90" s="58">
        <v>44987</v>
      </c>
      <c r="AY90" s="58">
        <v>45291</v>
      </c>
      <c r="AZ90" s="10" t="s">
        <v>128</v>
      </c>
      <c r="BA90" s="10" t="s">
        <v>129</v>
      </c>
      <c r="BB90" s="10" t="s">
        <v>57</v>
      </c>
      <c r="BC90" s="10" t="s">
        <v>57</v>
      </c>
      <c r="BD90" s="10" t="s">
        <v>57</v>
      </c>
      <c r="BE90" s="10" t="s">
        <v>57</v>
      </c>
    </row>
    <row r="91" spans="1:57" ht="120" customHeight="1" x14ac:dyDescent="0.25">
      <c r="A91" s="56" t="s">
        <v>855</v>
      </c>
      <c r="B91" s="10" t="s">
        <v>59</v>
      </c>
      <c r="C91" s="10" t="s">
        <v>856</v>
      </c>
      <c r="D91" s="27" t="s">
        <v>857</v>
      </c>
      <c r="E91" s="5">
        <v>44973</v>
      </c>
      <c r="F91" s="10" t="s">
        <v>62</v>
      </c>
      <c r="G91" s="10" t="s">
        <v>63</v>
      </c>
      <c r="H91" s="56"/>
      <c r="I91" s="5">
        <v>44973</v>
      </c>
      <c r="J91" s="38" t="s">
        <v>858</v>
      </c>
      <c r="K91" s="10" t="s">
        <v>65</v>
      </c>
      <c r="L91" s="10" t="s">
        <v>66</v>
      </c>
      <c r="M91" s="10">
        <v>9</v>
      </c>
      <c r="N91" s="10" t="s">
        <v>159</v>
      </c>
      <c r="O91" s="10" t="s">
        <v>160</v>
      </c>
      <c r="P91" s="10" t="s">
        <v>177</v>
      </c>
      <c r="Q91" s="10">
        <v>125</v>
      </c>
      <c r="R91" s="5">
        <v>44971</v>
      </c>
      <c r="S91" s="24">
        <v>40842504</v>
      </c>
      <c r="T91" s="10" t="s">
        <v>125</v>
      </c>
      <c r="U91" s="30">
        <v>40842504</v>
      </c>
      <c r="V91" s="31">
        <v>4538056</v>
      </c>
      <c r="W91" s="5">
        <v>45212</v>
      </c>
      <c r="X91" s="9">
        <v>8924843</v>
      </c>
      <c r="Y91" s="9">
        <f t="shared" si="10"/>
        <v>49767347</v>
      </c>
      <c r="Z91" s="10" t="s">
        <v>859</v>
      </c>
      <c r="AA91" s="5">
        <v>45212</v>
      </c>
      <c r="AB91" s="10" t="s">
        <v>267</v>
      </c>
      <c r="AC91" s="10" t="s">
        <v>57</v>
      </c>
      <c r="AD91" s="10" t="s">
        <v>57</v>
      </c>
      <c r="AE91" s="27" t="s">
        <v>860</v>
      </c>
      <c r="AF91" s="6" t="s">
        <v>73</v>
      </c>
      <c r="AG91" s="6" t="s">
        <v>74</v>
      </c>
      <c r="AH91" s="10" t="s">
        <v>75</v>
      </c>
      <c r="AI91" s="10" t="s">
        <v>76</v>
      </c>
      <c r="AJ91" s="10" t="s">
        <v>76</v>
      </c>
      <c r="AK91" s="6" t="s">
        <v>244</v>
      </c>
      <c r="AL91" s="28" t="s">
        <v>861</v>
      </c>
      <c r="AM91" s="28" t="s">
        <v>57</v>
      </c>
      <c r="AN91" s="28" t="s">
        <v>57</v>
      </c>
      <c r="AO91" s="28" t="s">
        <v>57</v>
      </c>
      <c r="AP91" s="28" t="s">
        <v>57</v>
      </c>
      <c r="AQ91" s="10" t="s">
        <v>862</v>
      </c>
      <c r="AR91" s="10">
        <v>106</v>
      </c>
      <c r="AS91" s="5">
        <v>44974</v>
      </c>
      <c r="AT91" s="10">
        <v>256</v>
      </c>
      <c r="AU91" s="5">
        <v>45202</v>
      </c>
      <c r="AV91" s="10">
        <v>264</v>
      </c>
      <c r="AW91" s="5">
        <v>45212</v>
      </c>
      <c r="AX91" s="58">
        <v>44974</v>
      </c>
      <c r="AY91" s="58">
        <v>45306</v>
      </c>
      <c r="AZ91" s="10" t="s">
        <v>80</v>
      </c>
      <c r="BA91" s="10" t="s">
        <v>81</v>
      </c>
      <c r="BB91" s="10" t="s">
        <v>57</v>
      </c>
      <c r="BC91" s="10" t="s">
        <v>57</v>
      </c>
      <c r="BD91" s="10" t="s">
        <v>57</v>
      </c>
      <c r="BE91" s="10" t="s">
        <v>57</v>
      </c>
    </row>
    <row r="92" spans="1:57" ht="72" customHeight="1" x14ac:dyDescent="0.25">
      <c r="A92" s="56" t="s">
        <v>863</v>
      </c>
      <c r="B92" s="10" t="s">
        <v>59</v>
      </c>
      <c r="C92" s="10" t="s">
        <v>864</v>
      </c>
      <c r="D92" s="27" t="s">
        <v>865</v>
      </c>
      <c r="E92" s="5">
        <v>44974</v>
      </c>
      <c r="F92" s="10" t="s">
        <v>62</v>
      </c>
      <c r="G92" s="10" t="s">
        <v>63</v>
      </c>
      <c r="H92" s="56"/>
      <c r="I92" s="5">
        <v>44974</v>
      </c>
      <c r="J92" s="38" t="s">
        <v>866</v>
      </c>
      <c r="K92" s="10" t="s">
        <v>65</v>
      </c>
      <c r="L92" s="10" t="s">
        <v>66</v>
      </c>
      <c r="M92" s="10">
        <v>9</v>
      </c>
      <c r="N92" s="10" t="s">
        <v>175</v>
      </c>
      <c r="O92" s="10" t="s">
        <v>176</v>
      </c>
      <c r="P92" s="10" t="s">
        <v>161</v>
      </c>
      <c r="Q92" s="10">
        <v>98</v>
      </c>
      <c r="R92" s="5">
        <v>44956</v>
      </c>
      <c r="S92" s="39">
        <v>45000000</v>
      </c>
      <c r="T92" s="10" t="s">
        <v>125</v>
      </c>
      <c r="U92" s="39">
        <v>45000000</v>
      </c>
      <c r="V92" s="39">
        <v>5000000</v>
      </c>
      <c r="W92" s="5">
        <v>45250</v>
      </c>
      <c r="X92" s="9">
        <v>2500000</v>
      </c>
      <c r="Y92" s="9">
        <f t="shared" si="10"/>
        <v>47500000</v>
      </c>
      <c r="Z92" s="10" t="s">
        <v>867</v>
      </c>
      <c r="AA92" s="5">
        <v>45250</v>
      </c>
      <c r="AB92" s="10" t="s">
        <v>868</v>
      </c>
      <c r="AC92" s="10" t="s">
        <v>57</v>
      </c>
      <c r="AD92" s="10" t="s">
        <v>57</v>
      </c>
      <c r="AE92" s="27" t="s">
        <v>869</v>
      </c>
      <c r="AF92" s="6" t="s">
        <v>73</v>
      </c>
      <c r="AG92" s="6" t="s">
        <v>74</v>
      </c>
      <c r="AH92" s="10" t="s">
        <v>75</v>
      </c>
      <c r="AI92" s="10" t="s">
        <v>269</v>
      </c>
      <c r="AJ92" s="10" t="s">
        <v>270</v>
      </c>
      <c r="AK92" s="6" t="s">
        <v>166</v>
      </c>
      <c r="AL92" s="28" t="s">
        <v>206</v>
      </c>
      <c r="AM92" s="28" t="s">
        <v>57</v>
      </c>
      <c r="AN92" s="28" t="s">
        <v>57</v>
      </c>
      <c r="AO92" s="28" t="s">
        <v>57</v>
      </c>
      <c r="AP92" s="28" t="s">
        <v>57</v>
      </c>
      <c r="AQ92" s="10" t="s">
        <v>870</v>
      </c>
      <c r="AR92" s="10">
        <v>107</v>
      </c>
      <c r="AS92" s="5">
        <v>44977</v>
      </c>
      <c r="AT92" s="10">
        <v>310</v>
      </c>
      <c r="AU92" s="5">
        <v>45250</v>
      </c>
      <c r="AV92" s="10">
        <v>305</v>
      </c>
      <c r="AW92" s="5">
        <v>45250</v>
      </c>
      <c r="AX92" s="58">
        <v>44978</v>
      </c>
      <c r="AY92" s="58">
        <v>45265</v>
      </c>
      <c r="AZ92" s="10" t="s">
        <v>185</v>
      </c>
      <c r="BA92" s="10" t="s">
        <v>286</v>
      </c>
      <c r="BB92" s="10" t="s">
        <v>57</v>
      </c>
      <c r="BC92" s="10" t="s">
        <v>57</v>
      </c>
      <c r="BD92" s="10" t="s">
        <v>57</v>
      </c>
      <c r="BE92" s="10" t="s">
        <v>57</v>
      </c>
    </row>
    <row r="93" spans="1:57" ht="72" customHeight="1" x14ac:dyDescent="0.25">
      <c r="A93" s="56" t="s">
        <v>871</v>
      </c>
      <c r="B93" s="10" t="s">
        <v>59</v>
      </c>
      <c r="C93" s="10" t="s">
        <v>872</v>
      </c>
      <c r="D93" s="27" t="s">
        <v>873</v>
      </c>
      <c r="E93" s="5">
        <v>44977</v>
      </c>
      <c r="F93" s="10" t="s">
        <v>62</v>
      </c>
      <c r="G93" s="10" t="s">
        <v>147</v>
      </c>
      <c r="H93" s="10"/>
      <c r="I93" s="5">
        <v>44977</v>
      </c>
      <c r="J93" s="38" t="s">
        <v>874</v>
      </c>
      <c r="K93" s="10" t="s">
        <v>65</v>
      </c>
      <c r="L93" s="10" t="s">
        <v>86</v>
      </c>
      <c r="M93" s="10">
        <v>307</v>
      </c>
      <c r="N93" s="10" t="s">
        <v>875</v>
      </c>
      <c r="O93" s="10" t="s">
        <v>876</v>
      </c>
      <c r="P93" s="16" t="s">
        <v>57</v>
      </c>
      <c r="Q93" s="10">
        <v>102</v>
      </c>
      <c r="R93" s="5">
        <v>44957</v>
      </c>
      <c r="S93" s="39">
        <v>306181000</v>
      </c>
      <c r="T93" s="10" t="s">
        <v>69</v>
      </c>
      <c r="U93" s="39">
        <v>305920542</v>
      </c>
      <c r="V93" s="39" t="s">
        <v>877</v>
      </c>
      <c r="W93" s="10" t="s">
        <v>57</v>
      </c>
      <c r="X93" s="9">
        <v>0</v>
      </c>
      <c r="Y93" s="9">
        <f t="shared" si="10"/>
        <v>305920542</v>
      </c>
      <c r="Z93" s="10" t="s">
        <v>57</v>
      </c>
      <c r="AA93" s="10" t="s">
        <v>57</v>
      </c>
      <c r="AB93" s="10" t="s">
        <v>57</v>
      </c>
      <c r="AC93" s="10" t="s">
        <v>57</v>
      </c>
      <c r="AD93" s="10" t="s">
        <v>57</v>
      </c>
      <c r="AE93" s="27" t="s">
        <v>878</v>
      </c>
      <c r="AF93" s="10" t="s">
        <v>108</v>
      </c>
      <c r="AG93" s="10" t="s">
        <v>879</v>
      </c>
      <c r="AH93" s="16" t="s">
        <v>57</v>
      </c>
      <c r="AI93" s="16" t="s">
        <v>57</v>
      </c>
      <c r="AJ93" s="16" t="s">
        <v>57</v>
      </c>
      <c r="AK93" s="10" t="s">
        <v>57</v>
      </c>
      <c r="AL93" s="10" t="s">
        <v>57</v>
      </c>
      <c r="AM93" s="6" t="s">
        <v>111</v>
      </c>
      <c r="AN93" s="32">
        <v>14366</v>
      </c>
      <c r="AO93" s="16" t="s">
        <v>57</v>
      </c>
      <c r="AP93" s="10" t="s">
        <v>880</v>
      </c>
      <c r="AQ93" s="38" t="s">
        <v>881</v>
      </c>
      <c r="AR93" s="10">
        <v>130</v>
      </c>
      <c r="AS93" s="5">
        <v>44995</v>
      </c>
      <c r="AT93" s="10" t="s">
        <v>57</v>
      </c>
      <c r="AU93" s="10" t="s">
        <v>57</v>
      </c>
      <c r="AV93" s="10" t="s">
        <v>57</v>
      </c>
      <c r="AW93" s="10" t="s">
        <v>57</v>
      </c>
      <c r="AX93" s="58">
        <v>44999</v>
      </c>
      <c r="AY93" s="58">
        <v>45290</v>
      </c>
      <c r="AZ93" s="10" t="s">
        <v>80</v>
      </c>
      <c r="BA93" s="10" t="s">
        <v>81</v>
      </c>
      <c r="BB93" s="10" t="s">
        <v>57</v>
      </c>
      <c r="BC93" s="10" t="s">
        <v>57</v>
      </c>
      <c r="BD93" s="10" t="s">
        <v>57</v>
      </c>
      <c r="BE93" s="10" t="s">
        <v>57</v>
      </c>
    </row>
    <row r="94" spans="1:57" ht="57" customHeight="1" x14ac:dyDescent="0.25">
      <c r="A94" s="56" t="s">
        <v>882</v>
      </c>
      <c r="B94" s="10" t="s">
        <v>59</v>
      </c>
      <c r="C94" s="10" t="s">
        <v>883</v>
      </c>
      <c r="D94" s="27" t="s">
        <v>884</v>
      </c>
      <c r="E94" s="5">
        <v>44979</v>
      </c>
      <c r="F94" s="10" t="s">
        <v>118</v>
      </c>
      <c r="G94" s="10" t="s">
        <v>885</v>
      </c>
      <c r="H94" s="10"/>
      <c r="I94" s="5">
        <v>44979</v>
      </c>
      <c r="J94" s="38" t="s">
        <v>886</v>
      </c>
      <c r="K94" s="10" t="s">
        <v>65</v>
      </c>
      <c r="L94" s="10" t="s">
        <v>66</v>
      </c>
      <c r="M94" s="10">
        <v>12</v>
      </c>
      <c r="N94" s="10" t="s">
        <v>887</v>
      </c>
      <c r="O94" s="10" t="s">
        <v>888</v>
      </c>
      <c r="P94" s="16" t="s">
        <v>57</v>
      </c>
      <c r="Q94" s="10">
        <v>131</v>
      </c>
      <c r="R94" s="5">
        <v>44977</v>
      </c>
      <c r="S94" s="39">
        <v>563900</v>
      </c>
      <c r="T94" s="10" t="s">
        <v>69</v>
      </c>
      <c r="U94" s="39">
        <v>563900</v>
      </c>
      <c r="V94" s="39" t="s">
        <v>877</v>
      </c>
      <c r="W94" s="10" t="s">
        <v>57</v>
      </c>
      <c r="X94" s="9">
        <v>0</v>
      </c>
      <c r="Y94" s="9">
        <f t="shared" si="10"/>
        <v>563900</v>
      </c>
      <c r="Z94" s="10" t="s">
        <v>57</v>
      </c>
      <c r="AA94" s="10" t="s">
        <v>57</v>
      </c>
      <c r="AB94" s="10" t="s">
        <v>57</v>
      </c>
      <c r="AC94" s="10" t="s">
        <v>57</v>
      </c>
      <c r="AD94" s="10" t="s">
        <v>57</v>
      </c>
      <c r="AE94" s="27" t="s">
        <v>889</v>
      </c>
      <c r="AF94" s="10" t="s">
        <v>108</v>
      </c>
      <c r="AG94" s="10" t="s">
        <v>109</v>
      </c>
      <c r="AH94" s="16" t="s">
        <v>57</v>
      </c>
      <c r="AI94" s="16" t="s">
        <v>57</v>
      </c>
      <c r="AJ94" s="16" t="s">
        <v>57</v>
      </c>
      <c r="AK94" s="10" t="s">
        <v>57</v>
      </c>
      <c r="AL94" s="10" t="s">
        <v>57</v>
      </c>
      <c r="AM94" s="10" t="s">
        <v>111</v>
      </c>
      <c r="AN94" s="6">
        <v>2257</v>
      </c>
      <c r="AO94" s="16" t="s">
        <v>57</v>
      </c>
      <c r="AP94" s="10" t="s">
        <v>57</v>
      </c>
      <c r="AQ94" s="10" t="s">
        <v>890</v>
      </c>
      <c r="AR94" s="10">
        <v>110</v>
      </c>
      <c r="AS94" s="5">
        <v>44980</v>
      </c>
      <c r="AT94" s="10" t="s">
        <v>57</v>
      </c>
      <c r="AU94" s="10" t="s">
        <v>57</v>
      </c>
      <c r="AV94" s="10" t="s">
        <v>57</v>
      </c>
      <c r="AW94" s="10" t="s">
        <v>57</v>
      </c>
      <c r="AX94" s="58">
        <v>44981</v>
      </c>
      <c r="AY94" s="58">
        <v>45345</v>
      </c>
      <c r="AZ94" s="10" t="s">
        <v>80</v>
      </c>
      <c r="BA94" s="10" t="s">
        <v>81</v>
      </c>
      <c r="BB94" s="10" t="s">
        <v>57</v>
      </c>
      <c r="BC94" s="10" t="s">
        <v>57</v>
      </c>
      <c r="BD94" s="10" t="s">
        <v>57</v>
      </c>
      <c r="BE94" s="10" t="s">
        <v>57</v>
      </c>
    </row>
    <row r="95" spans="1:57" ht="72" customHeight="1" x14ac:dyDescent="0.25">
      <c r="A95" s="56" t="s">
        <v>891</v>
      </c>
      <c r="B95" s="10" t="s">
        <v>59</v>
      </c>
      <c r="C95" s="10" t="s">
        <v>892</v>
      </c>
      <c r="D95" s="27" t="s">
        <v>893</v>
      </c>
      <c r="E95" s="5">
        <v>44979</v>
      </c>
      <c r="F95" s="10" t="s">
        <v>62</v>
      </c>
      <c r="G95" s="10" t="s">
        <v>63</v>
      </c>
      <c r="H95" s="56"/>
      <c r="I95" s="5">
        <v>44979</v>
      </c>
      <c r="J95" s="38" t="s">
        <v>894</v>
      </c>
      <c r="K95" s="10" t="s">
        <v>65</v>
      </c>
      <c r="L95" s="10" t="s">
        <v>66</v>
      </c>
      <c r="M95" s="10">
        <v>10</v>
      </c>
      <c r="N95" s="10" t="s">
        <v>175</v>
      </c>
      <c r="O95" s="10" t="s">
        <v>176</v>
      </c>
      <c r="P95" s="10" t="s">
        <v>161</v>
      </c>
      <c r="Q95" s="10">
        <v>78</v>
      </c>
      <c r="R95" s="14">
        <v>44944</v>
      </c>
      <c r="S95" s="24">
        <v>54161698</v>
      </c>
      <c r="T95" s="10" t="s">
        <v>125</v>
      </c>
      <c r="U95" s="24">
        <v>45381000</v>
      </c>
      <c r="V95" s="39">
        <v>4538100</v>
      </c>
      <c r="W95" s="10" t="s">
        <v>57</v>
      </c>
      <c r="X95" s="9">
        <v>0</v>
      </c>
      <c r="Y95" s="9">
        <f t="shared" si="10"/>
        <v>45381000</v>
      </c>
      <c r="Z95" s="10" t="s">
        <v>57</v>
      </c>
      <c r="AA95" s="10" t="s">
        <v>57</v>
      </c>
      <c r="AB95" s="10" t="s">
        <v>57</v>
      </c>
      <c r="AC95" s="10" t="s">
        <v>57</v>
      </c>
      <c r="AD95" s="10" t="s">
        <v>57</v>
      </c>
      <c r="AE95" s="27" t="s">
        <v>895</v>
      </c>
      <c r="AF95" s="6" t="s">
        <v>73</v>
      </c>
      <c r="AG95" s="6" t="s">
        <v>74</v>
      </c>
      <c r="AH95" s="10" t="s">
        <v>845</v>
      </c>
      <c r="AI95" s="10" t="s">
        <v>165</v>
      </c>
      <c r="AJ95" s="10" t="s">
        <v>165</v>
      </c>
      <c r="AK95" s="6" t="s">
        <v>226</v>
      </c>
      <c r="AL95" s="28" t="s">
        <v>90</v>
      </c>
      <c r="AM95" s="28" t="s">
        <v>57</v>
      </c>
      <c r="AN95" s="10" t="s">
        <v>57</v>
      </c>
      <c r="AO95" s="10" t="s">
        <v>57</v>
      </c>
      <c r="AP95" s="10" t="s">
        <v>57</v>
      </c>
      <c r="AQ95" s="10" t="s">
        <v>896</v>
      </c>
      <c r="AR95" s="10">
        <v>111</v>
      </c>
      <c r="AS95" s="5">
        <v>44980</v>
      </c>
      <c r="AT95" s="10" t="s">
        <v>57</v>
      </c>
      <c r="AU95" s="10" t="s">
        <v>57</v>
      </c>
      <c r="AV95" s="10" t="s">
        <v>57</v>
      </c>
      <c r="AW95" s="10" t="s">
        <v>57</v>
      </c>
      <c r="AX95" s="58">
        <v>44981</v>
      </c>
      <c r="AY95" s="58">
        <v>45283</v>
      </c>
      <c r="AZ95" s="10" t="s">
        <v>423</v>
      </c>
      <c r="BA95" s="10" t="s">
        <v>897</v>
      </c>
      <c r="BB95" s="10" t="s">
        <v>57</v>
      </c>
      <c r="BC95" s="10" t="s">
        <v>57</v>
      </c>
      <c r="BD95" s="10" t="s">
        <v>57</v>
      </c>
      <c r="BE95" s="10" t="s">
        <v>57</v>
      </c>
    </row>
    <row r="96" spans="1:57" ht="135" customHeight="1" x14ac:dyDescent="0.25">
      <c r="A96" s="56" t="s">
        <v>898</v>
      </c>
      <c r="B96" s="10" t="s">
        <v>59</v>
      </c>
      <c r="C96" s="10" t="s">
        <v>899</v>
      </c>
      <c r="D96" s="27" t="s">
        <v>900</v>
      </c>
      <c r="E96" s="5">
        <v>44979</v>
      </c>
      <c r="F96" s="10" t="s">
        <v>62</v>
      </c>
      <c r="G96" s="10" t="s">
        <v>63</v>
      </c>
      <c r="H96" s="56"/>
      <c r="I96" s="5">
        <v>44979</v>
      </c>
      <c r="J96" s="38" t="s">
        <v>901</v>
      </c>
      <c r="K96" s="10" t="s">
        <v>65</v>
      </c>
      <c r="L96" s="10" t="s">
        <v>66</v>
      </c>
      <c r="M96" s="10">
        <v>9</v>
      </c>
      <c r="N96" s="10" t="s">
        <v>159</v>
      </c>
      <c r="O96" s="10" t="s">
        <v>160</v>
      </c>
      <c r="P96" s="10" t="s">
        <v>615</v>
      </c>
      <c r="Q96" s="10">
        <v>121</v>
      </c>
      <c r="R96" s="5">
        <v>44966</v>
      </c>
      <c r="S96" s="39">
        <v>85914630</v>
      </c>
      <c r="T96" s="10" t="s">
        <v>125</v>
      </c>
      <c r="U96" s="39">
        <v>85914630</v>
      </c>
      <c r="V96" s="39">
        <v>9546070</v>
      </c>
      <c r="W96" s="5">
        <v>45217</v>
      </c>
      <c r="X96" s="9">
        <v>21637759</v>
      </c>
      <c r="Y96" s="9">
        <f t="shared" si="10"/>
        <v>107552389</v>
      </c>
      <c r="Z96" s="10" t="s">
        <v>902</v>
      </c>
      <c r="AA96" s="5">
        <v>45217</v>
      </c>
      <c r="AB96" s="10" t="s">
        <v>903</v>
      </c>
      <c r="AC96" s="10" t="s">
        <v>57</v>
      </c>
      <c r="AD96" s="10" t="s">
        <v>57</v>
      </c>
      <c r="AE96" s="27" t="s">
        <v>904</v>
      </c>
      <c r="AF96" s="6" t="s">
        <v>73</v>
      </c>
      <c r="AG96" s="6" t="s">
        <v>74</v>
      </c>
      <c r="AH96" s="10" t="s">
        <v>845</v>
      </c>
      <c r="AI96" s="10" t="s">
        <v>905</v>
      </c>
      <c r="AJ96" s="10" t="s">
        <v>165</v>
      </c>
      <c r="AK96" s="6" t="s">
        <v>906</v>
      </c>
      <c r="AL96" s="28" t="s">
        <v>907</v>
      </c>
      <c r="AM96" s="28" t="s">
        <v>57</v>
      </c>
      <c r="AN96" s="10" t="s">
        <v>57</v>
      </c>
      <c r="AO96" s="10" t="s">
        <v>57</v>
      </c>
      <c r="AP96" s="10" t="s">
        <v>57</v>
      </c>
      <c r="AQ96" s="10" t="s">
        <v>908</v>
      </c>
      <c r="AR96" s="10">
        <v>109</v>
      </c>
      <c r="AS96" s="5">
        <v>44979</v>
      </c>
      <c r="AT96" s="10">
        <v>255</v>
      </c>
      <c r="AU96" s="5">
        <v>45202</v>
      </c>
      <c r="AV96" s="38">
        <v>268</v>
      </c>
      <c r="AW96" s="22">
        <v>45217</v>
      </c>
      <c r="AX96" s="58">
        <v>44980</v>
      </c>
      <c r="AY96" s="58">
        <v>45321</v>
      </c>
      <c r="AZ96" s="10" t="s">
        <v>80</v>
      </c>
      <c r="BA96" s="10" t="s">
        <v>81</v>
      </c>
      <c r="BB96" s="5">
        <v>45107</v>
      </c>
      <c r="BC96" s="5">
        <v>45107</v>
      </c>
      <c r="BD96" s="10" t="s">
        <v>909</v>
      </c>
      <c r="BE96" s="10" t="s">
        <v>57</v>
      </c>
    </row>
    <row r="97" spans="1:57" ht="84" customHeight="1" x14ac:dyDescent="0.25">
      <c r="A97" s="56" t="s">
        <v>910</v>
      </c>
      <c r="B97" s="10" t="s">
        <v>59</v>
      </c>
      <c r="C97" s="10" t="s">
        <v>911</v>
      </c>
      <c r="D97" s="27" t="s">
        <v>912</v>
      </c>
      <c r="E97" s="5">
        <v>44980</v>
      </c>
      <c r="F97" s="10" t="s">
        <v>62</v>
      </c>
      <c r="G97" s="10" t="s">
        <v>63</v>
      </c>
      <c r="H97" s="56"/>
      <c r="I97" s="5">
        <v>44980</v>
      </c>
      <c r="J97" s="38" t="s">
        <v>913</v>
      </c>
      <c r="K97" s="10" t="s">
        <v>65</v>
      </c>
      <c r="L97" s="10" t="s">
        <v>66</v>
      </c>
      <c r="M97" s="10">
        <v>6</v>
      </c>
      <c r="N97" s="10" t="s">
        <v>175</v>
      </c>
      <c r="O97" s="10" t="s">
        <v>176</v>
      </c>
      <c r="P97" s="10" t="s">
        <v>161</v>
      </c>
      <c r="Q97" s="10">
        <v>129</v>
      </c>
      <c r="R97" s="5">
        <v>44974</v>
      </c>
      <c r="S97" s="39">
        <v>27228336</v>
      </c>
      <c r="T97" s="10" t="s">
        <v>125</v>
      </c>
      <c r="U97" s="39">
        <v>27228336</v>
      </c>
      <c r="V97" s="39">
        <v>4538056</v>
      </c>
      <c r="W97" s="10" t="s">
        <v>57</v>
      </c>
      <c r="X97" s="9">
        <v>0</v>
      </c>
      <c r="Y97" s="9">
        <f t="shared" si="10"/>
        <v>27228336</v>
      </c>
      <c r="Z97" s="10" t="s">
        <v>57</v>
      </c>
      <c r="AA97" s="10" t="s">
        <v>57</v>
      </c>
      <c r="AB97" s="10" t="s">
        <v>57</v>
      </c>
      <c r="AC97" s="10" t="s">
        <v>57</v>
      </c>
      <c r="AD97" s="10" t="s">
        <v>57</v>
      </c>
      <c r="AE97" s="27" t="s">
        <v>914</v>
      </c>
      <c r="AF97" s="6" t="s">
        <v>73</v>
      </c>
      <c r="AG97" s="6" t="s">
        <v>74</v>
      </c>
      <c r="AH97" s="10" t="s">
        <v>845</v>
      </c>
      <c r="AI97" s="10" t="s">
        <v>165</v>
      </c>
      <c r="AJ97" s="10" t="s">
        <v>165</v>
      </c>
      <c r="AK97" s="6" t="s">
        <v>244</v>
      </c>
      <c r="AL97" s="28" t="s">
        <v>915</v>
      </c>
      <c r="AM97" s="28" t="s">
        <v>57</v>
      </c>
      <c r="AN97" s="10" t="s">
        <v>57</v>
      </c>
      <c r="AO97" s="10" t="s">
        <v>57</v>
      </c>
      <c r="AP97" s="10" t="s">
        <v>57</v>
      </c>
      <c r="AQ97" s="10" t="s">
        <v>916</v>
      </c>
      <c r="AR97" s="10">
        <v>113</v>
      </c>
      <c r="AS97" s="5">
        <v>44981</v>
      </c>
      <c r="AT97" s="10" t="s">
        <v>57</v>
      </c>
      <c r="AU97" s="10" t="s">
        <v>57</v>
      </c>
      <c r="AV97" s="10" t="s">
        <v>57</v>
      </c>
      <c r="AW97" s="10" t="s">
        <v>57</v>
      </c>
      <c r="AX97" s="58">
        <v>44984</v>
      </c>
      <c r="AY97" s="58">
        <v>45164</v>
      </c>
      <c r="AZ97" s="10" t="s">
        <v>196</v>
      </c>
      <c r="BA97" s="10" t="s">
        <v>197</v>
      </c>
      <c r="BB97" s="10" t="s">
        <v>57</v>
      </c>
      <c r="BC97" s="10" t="s">
        <v>57</v>
      </c>
      <c r="BD97" s="10" t="s">
        <v>57</v>
      </c>
      <c r="BE97" s="10" t="s">
        <v>57</v>
      </c>
    </row>
    <row r="98" spans="1:57" ht="72" customHeight="1" x14ac:dyDescent="0.25">
      <c r="A98" s="56" t="s">
        <v>917</v>
      </c>
      <c r="B98" s="10" t="s">
        <v>59</v>
      </c>
      <c r="C98" s="10" t="s">
        <v>918</v>
      </c>
      <c r="D98" s="27" t="s">
        <v>919</v>
      </c>
      <c r="E98" s="5">
        <v>44980</v>
      </c>
      <c r="F98" s="10" t="s">
        <v>62</v>
      </c>
      <c r="G98" s="10" t="s">
        <v>920</v>
      </c>
      <c r="H98" s="56"/>
      <c r="I98" s="5">
        <v>44980</v>
      </c>
      <c r="J98" s="38" t="s">
        <v>921</v>
      </c>
      <c r="K98" s="10" t="s">
        <v>65</v>
      </c>
      <c r="L98" s="10" t="s">
        <v>66</v>
      </c>
      <c r="M98" s="10">
        <v>11</v>
      </c>
      <c r="N98" s="10" t="s">
        <v>922</v>
      </c>
      <c r="O98" s="10" t="s">
        <v>923</v>
      </c>
      <c r="P98" s="16" t="s">
        <v>57</v>
      </c>
      <c r="Q98" s="10">
        <v>126</v>
      </c>
      <c r="R98" s="5">
        <v>44972</v>
      </c>
      <c r="S98" s="39">
        <v>599002000</v>
      </c>
      <c r="T98" s="10" t="s">
        <v>69</v>
      </c>
      <c r="U98" s="39">
        <v>479932843</v>
      </c>
      <c r="V98" s="16" t="s">
        <v>57</v>
      </c>
      <c r="W98" s="5">
        <v>45274</v>
      </c>
      <c r="X98" s="9">
        <v>63013129</v>
      </c>
      <c r="Y98" s="9">
        <f t="shared" si="10"/>
        <v>542945972</v>
      </c>
      <c r="Z98" s="10" t="s">
        <v>924</v>
      </c>
      <c r="AA98" s="5">
        <v>45274</v>
      </c>
      <c r="AB98" s="10" t="s">
        <v>925</v>
      </c>
      <c r="AC98" s="10" t="s">
        <v>57</v>
      </c>
      <c r="AD98" s="10" t="s">
        <v>57</v>
      </c>
      <c r="AE98" s="27" t="s">
        <v>926</v>
      </c>
      <c r="AF98" s="6" t="s">
        <v>108</v>
      </c>
      <c r="AG98" s="6" t="s">
        <v>109</v>
      </c>
      <c r="AH98" s="16" t="s">
        <v>57</v>
      </c>
      <c r="AI98" s="16" t="s">
        <v>57</v>
      </c>
      <c r="AJ98" s="16" t="s">
        <v>57</v>
      </c>
      <c r="AK98" s="10" t="s">
        <v>57</v>
      </c>
      <c r="AL98" s="10" t="s">
        <v>57</v>
      </c>
      <c r="AM98" s="28" t="s">
        <v>111</v>
      </c>
      <c r="AN98" s="6">
        <v>37164</v>
      </c>
      <c r="AO98" s="10" t="s">
        <v>57</v>
      </c>
      <c r="AP98" s="10" t="s">
        <v>57</v>
      </c>
      <c r="AQ98" s="10" t="s">
        <v>927</v>
      </c>
      <c r="AR98" s="10">
        <v>112</v>
      </c>
      <c r="AS98" s="5">
        <v>44981</v>
      </c>
      <c r="AT98" s="10">
        <v>305</v>
      </c>
      <c r="AU98" s="10" t="s">
        <v>57</v>
      </c>
      <c r="AV98" s="10">
        <v>362</v>
      </c>
      <c r="AW98" s="5">
        <v>45274</v>
      </c>
      <c r="AX98" s="58">
        <v>44986</v>
      </c>
      <c r="AY98" s="58">
        <v>45390</v>
      </c>
      <c r="AZ98" s="10" t="s">
        <v>80</v>
      </c>
      <c r="BA98" s="10" t="s">
        <v>81</v>
      </c>
      <c r="BB98" s="10" t="s">
        <v>57</v>
      </c>
      <c r="BC98" s="10" t="s">
        <v>57</v>
      </c>
      <c r="BD98" s="10" t="s">
        <v>57</v>
      </c>
      <c r="BE98" s="10" t="s">
        <v>57</v>
      </c>
    </row>
    <row r="99" spans="1:57" ht="61.5" customHeight="1" x14ac:dyDescent="0.25">
      <c r="A99" s="56" t="s">
        <v>928</v>
      </c>
      <c r="B99" s="10" t="s">
        <v>59</v>
      </c>
      <c r="C99" s="10" t="s">
        <v>929</v>
      </c>
      <c r="D99" s="27" t="s">
        <v>930</v>
      </c>
      <c r="E99" s="5">
        <v>44981</v>
      </c>
      <c r="F99" s="10" t="s">
        <v>62</v>
      </c>
      <c r="G99" s="10" t="s">
        <v>63</v>
      </c>
      <c r="H99" s="56"/>
      <c r="I99" s="5">
        <v>44981</v>
      </c>
      <c r="J99" s="38" t="s">
        <v>931</v>
      </c>
      <c r="K99" s="10" t="s">
        <v>65</v>
      </c>
      <c r="L99" s="10" t="s">
        <v>66</v>
      </c>
      <c r="M99" s="10">
        <v>9</v>
      </c>
      <c r="N99" s="10" t="s">
        <v>159</v>
      </c>
      <c r="O99" s="10" t="s">
        <v>160</v>
      </c>
      <c r="P99" s="10" t="s">
        <v>161</v>
      </c>
      <c r="Q99" s="10">
        <v>117</v>
      </c>
      <c r="R99" s="5">
        <v>44966</v>
      </c>
      <c r="S99" s="39">
        <v>59479353</v>
      </c>
      <c r="T99" s="10" t="s">
        <v>125</v>
      </c>
      <c r="U99" s="39">
        <v>59479353</v>
      </c>
      <c r="V99" s="39">
        <v>6608817</v>
      </c>
      <c r="W99" s="5">
        <v>45260</v>
      </c>
      <c r="X99" s="9">
        <v>10574107</v>
      </c>
      <c r="Y99" s="9">
        <f t="shared" si="10"/>
        <v>70053460</v>
      </c>
      <c r="Z99" s="10" t="s">
        <v>932</v>
      </c>
      <c r="AA99" s="5">
        <v>45260</v>
      </c>
      <c r="AB99" s="10" t="s">
        <v>733</v>
      </c>
      <c r="AC99" s="10" t="s">
        <v>57</v>
      </c>
      <c r="AD99" s="10" t="s">
        <v>57</v>
      </c>
      <c r="AE99" s="27" t="s">
        <v>933</v>
      </c>
      <c r="AF99" s="6" t="s">
        <v>73</v>
      </c>
      <c r="AG99" s="6" t="s">
        <v>74</v>
      </c>
      <c r="AH99" s="10" t="s">
        <v>75</v>
      </c>
      <c r="AI99" s="10" t="s">
        <v>165</v>
      </c>
      <c r="AJ99" s="10" t="s">
        <v>165</v>
      </c>
      <c r="AK99" s="6" t="s">
        <v>568</v>
      </c>
      <c r="AL99" s="28" t="s">
        <v>934</v>
      </c>
      <c r="AM99" s="28" t="s">
        <v>57</v>
      </c>
      <c r="AN99" s="10" t="s">
        <v>57</v>
      </c>
      <c r="AO99" s="10" t="s">
        <v>57</v>
      </c>
      <c r="AP99" s="10" t="s">
        <v>57</v>
      </c>
      <c r="AQ99" s="10" t="s">
        <v>935</v>
      </c>
      <c r="AR99" s="10">
        <v>114</v>
      </c>
      <c r="AS99" s="5">
        <v>44981</v>
      </c>
      <c r="AT99" s="10">
        <v>301</v>
      </c>
      <c r="AU99" s="5">
        <v>45239</v>
      </c>
      <c r="AV99" s="10">
        <v>315</v>
      </c>
      <c r="AW99" s="5">
        <v>45260</v>
      </c>
      <c r="AX99" s="58">
        <v>44986</v>
      </c>
      <c r="AY99" s="58">
        <v>45309</v>
      </c>
      <c r="AZ99" s="10" t="s">
        <v>169</v>
      </c>
      <c r="BA99" s="10" t="s">
        <v>170</v>
      </c>
      <c r="BB99" s="5">
        <v>45077</v>
      </c>
      <c r="BC99" s="5">
        <v>45077</v>
      </c>
      <c r="BD99" s="10" t="s">
        <v>936</v>
      </c>
      <c r="BE99" s="10" t="s">
        <v>57</v>
      </c>
    </row>
    <row r="100" spans="1:57" ht="96" customHeight="1" x14ac:dyDescent="0.25">
      <c r="A100" s="56" t="s">
        <v>937</v>
      </c>
      <c r="B100" s="10" t="s">
        <v>59</v>
      </c>
      <c r="C100" s="10" t="s">
        <v>938</v>
      </c>
      <c r="D100" s="27" t="s">
        <v>939</v>
      </c>
      <c r="E100" s="5">
        <v>44984</v>
      </c>
      <c r="F100" s="10" t="s">
        <v>62</v>
      </c>
      <c r="G100" s="10" t="s">
        <v>63</v>
      </c>
      <c r="H100" s="56"/>
      <c r="I100" s="5">
        <v>44984</v>
      </c>
      <c r="J100" s="38" t="s">
        <v>940</v>
      </c>
      <c r="K100" s="10" t="s">
        <v>65</v>
      </c>
      <c r="L100" s="10" t="s">
        <v>66</v>
      </c>
      <c r="M100" s="10">
        <v>9</v>
      </c>
      <c r="N100" s="10" t="s">
        <v>159</v>
      </c>
      <c r="O100" s="10" t="s">
        <v>160</v>
      </c>
      <c r="P100" s="10" t="s">
        <v>161</v>
      </c>
      <c r="Q100" s="10">
        <v>120</v>
      </c>
      <c r="R100" s="5">
        <v>44966</v>
      </c>
      <c r="S100" s="39">
        <v>94500000</v>
      </c>
      <c r="T100" s="10" t="s">
        <v>125</v>
      </c>
      <c r="U100" s="39">
        <v>94500000</v>
      </c>
      <c r="V100" s="39">
        <v>10500000</v>
      </c>
      <c r="W100" s="5">
        <v>45222</v>
      </c>
      <c r="X100" s="9">
        <v>16800000</v>
      </c>
      <c r="Y100" s="9">
        <f t="shared" si="10"/>
        <v>111300000</v>
      </c>
      <c r="Z100" s="10" t="s">
        <v>932</v>
      </c>
      <c r="AA100" s="5">
        <v>45222</v>
      </c>
      <c r="AB100" s="10" t="s">
        <v>733</v>
      </c>
      <c r="AC100" s="10" t="s">
        <v>57</v>
      </c>
      <c r="AD100" s="10" t="s">
        <v>57</v>
      </c>
      <c r="AE100" s="27" t="s">
        <v>941</v>
      </c>
      <c r="AF100" s="6" t="s">
        <v>73</v>
      </c>
      <c r="AG100" s="6" t="s">
        <v>74</v>
      </c>
      <c r="AH100" s="10" t="s">
        <v>75</v>
      </c>
      <c r="AI100" s="10" t="s">
        <v>165</v>
      </c>
      <c r="AJ100" s="10" t="s">
        <v>165</v>
      </c>
      <c r="AK100" s="28" t="s">
        <v>234</v>
      </c>
      <c r="AL100" s="28" t="s">
        <v>942</v>
      </c>
      <c r="AM100" s="28" t="s">
        <v>57</v>
      </c>
      <c r="AN100" s="10" t="s">
        <v>57</v>
      </c>
      <c r="AO100" s="10" t="s">
        <v>57</v>
      </c>
      <c r="AP100" s="10" t="s">
        <v>57</v>
      </c>
      <c r="AQ100" s="10" t="s">
        <v>943</v>
      </c>
      <c r="AR100" s="10">
        <v>115</v>
      </c>
      <c r="AS100" s="5">
        <v>44985</v>
      </c>
      <c r="AT100" s="10">
        <v>264</v>
      </c>
      <c r="AU100" s="33">
        <v>45204</v>
      </c>
      <c r="AV100" s="10">
        <v>272</v>
      </c>
      <c r="AW100" s="5">
        <v>45222</v>
      </c>
      <c r="AX100" s="58">
        <v>44985</v>
      </c>
      <c r="AY100" s="58">
        <v>45306</v>
      </c>
      <c r="AZ100" s="10" t="s">
        <v>80</v>
      </c>
      <c r="BA100" s="10" t="s">
        <v>944</v>
      </c>
      <c r="BB100" s="10" t="s">
        <v>57</v>
      </c>
      <c r="BC100" s="10" t="s">
        <v>57</v>
      </c>
      <c r="BD100" s="10" t="s">
        <v>57</v>
      </c>
      <c r="BE100" s="10" t="s">
        <v>57</v>
      </c>
    </row>
    <row r="101" spans="1:57" ht="132" customHeight="1" x14ac:dyDescent="0.25">
      <c r="A101" s="56" t="s">
        <v>945</v>
      </c>
      <c r="B101" s="10" t="s">
        <v>59</v>
      </c>
      <c r="C101" s="10" t="s">
        <v>946</v>
      </c>
      <c r="D101" s="27" t="s">
        <v>947</v>
      </c>
      <c r="E101" s="5">
        <v>44984</v>
      </c>
      <c r="F101" s="10" t="s">
        <v>62</v>
      </c>
      <c r="G101" s="10" t="s">
        <v>63</v>
      </c>
      <c r="H101" s="56"/>
      <c r="I101" s="5">
        <v>44984</v>
      </c>
      <c r="J101" s="38" t="s">
        <v>948</v>
      </c>
      <c r="K101" s="10" t="s">
        <v>65</v>
      </c>
      <c r="L101" s="10" t="s">
        <v>66</v>
      </c>
      <c r="M101" s="10">
        <v>9</v>
      </c>
      <c r="N101" s="10" t="s">
        <v>159</v>
      </c>
      <c r="O101" s="10" t="s">
        <v>160</v>
      </c>
      <c r="P101" s="10" t="s">
        <v>161</v>
      </c>
      <c r="Q101" s="10">
        <v>113</v>
      </c>
      <c r="R101" s="5">
        <v>44966</v>
      </c>
      <c r="S101" s="39">
        <v>52870536</v>
      </c>
      <c r="T101" s="10" t="s">
        <v>125</v>
      </c>
      <c r="U101" s="39">
        <v>52870536</v>
      </c>
      <c r="V101" s="39">
        <v>5874504</v>
      </c>
      <c r="W101" s="5">
        <v>45260</v>
      </c>
      <c r="X101" s="9">
        <v>9399206</v>
      </c>
      <c r="Y101" s="9">
        <f t="shared" si="10"/>
        <v>62269742</v>
      </c>
      <c r="Z101" s="10" t="s">
        <v>932</v>
      </c>
      <c r="AA101" s="5">
        <v>45260</v>
      </c>
      <c r="AB101" s="10" t="s">
        <v>949</v>
      </c>
      <c r="AC101" s="10" t="s">
        <v>57</v>
      </c>
      <c r="AD101" s="10" t="s">
        <v>57</v>
      </c>
      <c r="AE101" s="27" t="s">
        <v>950</v>
      </c>
      <c r="AF101" s="6" t="s">
        <v>73</v>
      </c>
      <c r="AG101" s="6" t="s">
        <v>74</v>
      </c>
      <c r="AH101" s="10" t="s">
        <v>75</v>
      </c>
      <c r="AI101" s="10" t="s">
        <v>165</v>
      </c>
      <c r="AJ101" s="10" t="s">
        <v>165</v>
      </c>
      <c r="AK101" s="6" t="s">
        <v>951</v>
      </c>
      <c r="AL101" s="28" t="s">
        <v>952</v>
      </c>
      <c r="AM101" s="28" t="s">
        <v>57</v>
      </c>
      <c r="AN101" s="10" t="s">
        <v>57</v>
      </c>
      <c r="AO101" s="10" t="s">
        <v>57</v>
      </c>
      <c r="AP101" s="10" t="s">
        <v>57</v>
      </c>
      <c r="AQ101" s="10" t="s">
        <v>953</v>
      </c>
      <c r="AR101" s="10">
        <v>116</v>
      </c>
      <c r="AS101" s="5">
        <v>44985</v>
      </c>
      <c r="AT101" s="10">
        <v>304</v>
      </c>
      <c r="AU101" s="5">
        <v>45239</v>
      </c>
      <c r="AV101" s="10">
        <v>316</v>
      </c>
      <c r="AW101" s="5">
        <v>45260</v>
      </c>
      <c r="AX101" s="58">
        <v>44986</v>
      </c>
      <c r="AY101" s="58">
        <v>45309</v>
      </c>
      <c r="AZ101" s="10" t="s">
        <v>169</v>
      </c>
      <c r="BA101" s="10" t="s">
        <v>170</v>
      </c>
      <c r="BB101" s="10" t="s">
        <v>57</v>
      </c>
      <c r="BC101" s="10" t="s">
        <v>57</v>
      </c>
      <c r="BD101" s="10" t="s">
        <v>57</v>
      </c>
      <c r="BE101" s="10" t="s">
        <v>57</v>
      </c>
    </row>
    <row r="102" spans="1:57" ht="144" customHeight="1" x14ac:dyDescent="0.25">
      <c r="A102" s="56" t="s">
        <v>954</v>
      </c>
      <c r="B102" s="10" t="s">
        <v>59</v>
      </c>
      <c r="C102" s="10" t="s">
        <v>955</v>
      </c>
      <c r="D102" s="27" t="s">
        <v>956</v>
      </c>
      <c r="E102" s="5">
        <v>44985</v>
      </c>
      <c r="F102" s="10" t="s">
        <v>62</v>
      </c>
      <c r="G102" s="10" t="s">
        <v>63</v>
      </c>
      <c r="H102" s="56"/>
      <c r="I102" s="5">
        <v>44985</v>
      </c>
      <c r="J102" s="38" t="s">
        <v>957</v>
      </c>
      <c r="K102" s="10" t="s">
        <v>65</v>
      </c>
      <c r="L102" s="10" t="s">
        <v>66</v>
      </c>
      <c r="M102" s="10">
        <v>9</v>
      </c>
      <c r="N102" s="10" t="s">
        <v>159</v>
      </c>
      <c r="O102" s="10" t="s">
        <v>160</v>
      </c>
      <c r="P102" s="10" t="s">
        <v>177</v>
      </c>
      <c r="Q102" s="10">
        <v>122</v>
      </c>
      <c r="R102" s="5">
        <v>44967</v>
      </c>
      <c r="S102" s="39">
        <v>59479353</v>
      </c>
      <c r="T102" s="10" t="s">
        <v>125</v>
      </c>
      <c r="U102" s="39">
        <v>59479353</v>
      </c>
      <c r="V102" s="39">
        <v>6608817</v>
      </c>
      <c r="W102" s="10" t="s">
        <v>57</v>
      </c>
      <c r="X102" s="9">
        <v>-33484673</v>
      </c>
      <c r="Y102" s="9">
        <f t="shared" si="10"/>
        <v>25994680</v>
      </c>
      <c r="Z102" s="10" t="s">
        <v>57</v>
      </c>
      <c r="AA102" s="10" t="s">
        <v>57</v>
      </c>
      <c r="AB102" s="10" t="s">
        <v>57</v>
      </c>
      <c r="AC102" s="10" t="s">
        <v>202</v>
      </c>
      <c r="AD102" s="5">
        <v>45105</v>
      </c>
      <c r="AE102" s="27" t="s">
        <v>958</v>
      </c>
      <c r="AF102" s="6" t="s">
        <v>73</v>
      </c>
      <c r="AG102" s="6" t="s">
        <v>74</v>
      </c>
      <c r="AH102" s="10" t="s">
        <v>75</v>
      </c>
      <c r="AI102" s="10" t="s">
        <v>165</v>
      </c>
      <c r="AJ102" s="10" t="s">
        <v>165</v>
      </c>
      <c r="AK102" s="28" t="s">
        <v>182</v>
      </c>
      <c r="AL102" s="28" t="s">
        <v>959</v>
      </c>
      <c r="AM102" s="28" t="s">
        <v>57</v>
      </c>
      <c r="AN102" s="10" t="s">
        <v>57</v>
      </c>
      <c r="AO102" s="10" t="s">
        <v>57</v>
      </c>
      <c r="AP102" s="10" t="s">
        <v>57</v>
      </c>
      <c r="AQ102" s="10" t="s">
        <v>960</v>
      </c>
      <c r="AR102" s="10">
        <v>117</v>
      </c>
      <c r="AS102" s="5">
        <v>44986</v>
      </c>
      <c r="AT102" s="10" t="s">
        <v>57</v>
      </c>
      <c r="AU102" s="10" t="s">
        <v>57</v>
      </c>
      <c r="AV102" s="10" t="s">
        <v>57</v>
      </c>
      <c r="AW102" s="10" t="s">
        <v>57</v>
      </c>
      <c r="AX102" s="58">
        <v>44986</v>
      </c>
      <c r="AY102" s="58">
        <v>45105</v>
      </c>
      <c r="AZ102" s="10" t="s">
        <v>169</v>
      </c>
      <c r="BA102" s="10" t="s">
        <v>170</v>
      </c>
      <c r="BB102" s="10" t="s">
        <v>57</v>
      </c>
      <c r="BC102" s="10" t="s">
        <v>57</v>
      </c>
      <c r="BD102" s="10" t="s">
        <v>57</v>
      </c>
      <c r="BE102" s="10" t="s">
        <v>57</v>
      </c>
    </row>
    <row r="103" spans="1:57" ht="77.25" customHeight="1" x14ac:dyDescent="0.25">
      <c r="A103" s="56" t="s">
        <v>961</v>
      </c>
      <c r="B103" s="10" t="s">
        <v>59</v>
      </c>
      <c r="C103" s="10" t="s">
        <v>962</v>
      </c>
      <c r="D103" s="27" t="s">
        <v>963</v>
      </c>
      <c r="E103" s="5">
        <v>44985</v>
      </c>
      <c r="F103" s="10" t="s">
        <v>62</v>
      </c>
      <c r="G103" s="10" t="s">
        <v>63</v>
      </c>
      <c r="H103" s="56"/>
      <c r="I103" s="5">
        <v>44985</v>
      </c>
      <c r="J103" s="38" t="s">
        <v>964</v>
      </c>
      <c r="K103" s="10" t="s">
        <v>65</v>
      </c>
      <c r="L103" s="10" t="s">
        <v>66</v>
      </c>
      <c r="M103" s="10">
        <v>10</v>
      </c>
      <c r="N103" s="10" t="s">
        <v>122</v>
      </c>
      <c r="O103" s="10" t="s">
        <v>123</v>
      </c>
      <c r="P103" s="10" t="s">
        <v>161</v>
      </c>
      <c r="Q103" s="10">
        <v>124</v>
      </c>
      <c r="R103" s="5">
        <v>44967</v>
      </c>
      <c r="S103" s="39">
        <v>324000000</v>
      </c>
      <c r="T103" s="10" t="s">
        <v>125</v>
      </c>
      <c r="U103" s="39">
        <v>324000000</v>
      </c>
      <c r="V103" s="39">
        <v>21631500</v>
      </c>
      <c r="W103" s="10" t="s">
        <v>57</v>
      </c>
      <c r="X103" s="9">
        <v>0</v>
      </c>
      <c r="Y103" s="9">
        <f t="shared" si="10"/>
        <v>324000000</v>
      </c>
      <c r="Z103" s="10" t="s">
        <v>57</v>
      </c>
      <c r="AA103" s="10" t="s">
        <v>57</v>
      </c>
      <c r="AB103" s="10" t="s">
        <v>57</v>
      </c>
      <c r="AC103" s="10" t="s">
        <v>57</v>
      </c>
      <c r="AD103" s="10" t="s">
        <v>57</v>
      </c>
      <c r="AE103" s="27" t="s">
        <v>965</v>
      </c>
      <c r="AF103" s="6" t="s">
        <v>108</v>
      </c>
      <c r="AG103" s="6" t="s">
        <v>109</v>
      </c>
      <c r="AH103" s="16" t="s">
        <v>57</v>
      </c>
      <c r="AI103" s="16" t="s">
        <v>57</v>
      </c>
      <c r="AJ103" s="16" t="s">
        <v>57</v>
      </c>
      <c r="AK103" s="28" t="s">
        <v>966</v>
      </c>
      <c r="AL103" s="16" t="s">
        <v>57</v>
      </c>
      <c r="AM103" s="28" t="s">
        <v>111</v>
      </c>
      <c r="AN103" s="6">
        <v>48205</v>
      </c>
      <c r="AO103" s="10" t="s">
        <v>57</v>
      </c>
      <c r="AP103" s="10" t="s">
        <v>57</v>
      </c>
      <c r="AQ103" s="10" t="s">
        <v>967</v>
      </c>
      <c r="AR103" s="10">
        <v>118</v>
      </c>
      <c r="AS103" s="5">
        <v>44986</v>
      </c>
      <c r="AT103" s="10" t="s">
        <v>57</v>
      </c>
      <c r="AU103" s="10" t="s">
        <v>57</v>
      </c>
      <c r="AV103" s="10" t="s">
        <v>57</v>
      </c>
      <c r="AW103" s="10" t="s">
        <v>57</v>
      </c>
      <c r="AX103" s="58">
        <v>44993</v>
      </c>
      <c r="AY103" s="58">
        <v>45291</v>
      </c>
      <c r="AZ103" s="10" t="s">
        <v>128</v>
      </c>
      <c r="BA103" s="10" t="s">
        <v>968</v>
      </c>
      <c r="BB103" s="10" t="s">
        <v>57</v>
      </c>
      <c r="BC103" s="10" t="s">
        <v>57</v>
      </c>
      <c r="BD103" s="10" t="s">
        <v>57</v>
      </c>
      <c r="BE103" s="10" t="s">
        <v>57</v>
      </c>
    </row>
    <row r="104" spans="1:57" ht="96" customHeight="1" x14ac:dyDescent="0.25">
      <c r="A104" s="56" t="s">
        <v>969</v>
      </c>
      <c r="B104" s="10" t="s">
        <v>59</v>
      </c>
      <c r="C104" s="10" t="s">
        <v>970</v>
      </c>
      <c r="D104" s="27" t="s">
        <v>971</v>
      </c>
      <c r="E104" s="5">
        <v>44985</v>
      </c>
      <c r="F104" s="10" t="s">
        <v>62</v>
      </c>
      <c r="G104" s="10" t="s">
        <v>63</v>
      </c>
      <c r="H104" s="56"/>
      <c r="I104" s="5">
        <v>44985</v>
      </c>
      <c r="J104" s="38" t="s">
        <v>972</v>
      </c>
      <c r="K104" s="10" t="s">
        <v>65</v>
      </c>
      <c r="L104" s="10" t="s">
        <v>66</v>
      </c>
      <c r="M104" s="10">
        <v>9</v>
      </c>
      <c r="N104" s="10" t="s">
        <v>159</v>
      </c>
      <c r="O104" s="10" t="s">
        <v>160</v>
      </c>
      <c r="P104" s="10" t="s">
        <v>161</v>
      </c>
      <c r="Q104" s="10">
        <v>118</v>
      </c>
      <c r="R104" s="5">
        <v>44966</v>
      </c>
      <c r="S104" s="39">
        <v>85914630</v>
      </c>
      <c r="T104" s="10" t="s">
        <v>125</v>
      </c>
      <c r="U104" s="39">
        <v>85914630</v>
      </c>
      <c r="V104" s="39">
        <v>9546070</v>
      </c>
      <c r="W104" s="5">
        <v>45261</v>
      </c>
      <c r="X104" s="9">
        <v>14955510</v>
      </c>
      <c r="Y104" s="9">
        <f t="shared" si="10"/>
        <v>100870140</v>
      </c>
      <c r="Z104" s="10" t="s">
        <v>973</v>
      </c>
      <c r="AA104" s="5">
        <v>45261</v>
      </c>
      <c r="AB104" s="10" t="s">
        <v>974</v>
      </c>
      <c r="AC104" s="10" t="s">
        <v>57</v>
      </c>
      <c r="AD104" s="10" t="s">
        <v>57</v>
      </c>
      <c r="AE104" s="27" t="s">
        <v>975</v>
      </c>
      <c r="AF104" s="6" t="s">
        <v>73</v>
      </c>
      <c r="AG104" s="6" t="s">
        <v>74</v>
      </c>
      <c r="AH104" s="10" t="s">
        <v>75</v>
      </c>
      <c r="AI104" s="10" t="s">
        <v>165</v>
      </c>
      <c r="AJ104" s="10" t="s">
        <v>165</v>
      </c>
      <c r="AK104" s="28" t="s">
        <v>698</v>
      </c>
      <c r="AL104" s="6" t="s">
        <v>976</v>
      </c>
      <c r="AM104" s="28" t="s">
        <v>57</v>
      </c>
      <c r="AN104" s="10" t="s">
        <v>57</v>
      </c>
      <c r="AO104" s="10" t="s">
        <v>57</v>
      </c>
      <c r="AP104" s="10" t="s">
        <v>57</v>
      </c>
      <c r="AQ104" s="10" t="s">
        <v>977</v>
      </c>
      <c r="AR104" s="10">
        <v>119</v>
      </c>
      <c r="AS104" s="5">
        <v>44986</v>
      </c>
      <c r="AT104" s="10">
        <v>302</v>
      </c>
      <c r="AU104" s="10" t="s">
        <v>57</v>
      </c>
      <c r="AV104" s="10">
        <v>343</v>
      </c>
      <c r="AW104" s="5">
        <v>45261</v>
      </c>
      <c r="AX104" s="58">
        <v>44987</v>
      </c>
      <c r="AY104" s="58">
        <v>45309</v>
      </c>
      <c r="AZ104" s="10" t="s">
        <v>169</v>
      </c>
      <c r="BA104" s="10" t="s">
        <v>170</v>
      </c>
      <c r="BB104" s="10" t="s">
        <v>57</v>
      </c>
      <c r="BC104" s="10" t="s">
        <v>57</v>
      </c>
      <c r="BD104" s="10" t="s">
        <v>57</v>
      </c>
      <c r="BE104" s="10" t="s">
        <v>57</v>
      </c>
    </row>
    <row r="105" spans="1:57" ht="96" customHeight="1" x14ac:dyDescent="0.25">
      <c r="A105" s="56" t="s">
        <v>978</v>
      </c>
      <c r="B105" s="10" t="s">
        <v>59</v>
      </c>
      <c r="C105" s="10" t="s">
        <v>979</v>
      </c>
      <c r="D105" s="27" t="s">
        <v>980</v>
      </c>
      <c r="E105" s="5">
        <v>44987</v>
      </c>
      <c r="F105" s="10" t="s">
        <v>62</v>
      </c>
      <c r="G105" s="10" t="s">
        <v>63</v>
      </c>
      <c r="H105" s="10"/>
      <c r="I105" s="5">
        <v>44987</v>
      </c>
      <c r="J105" s="38" t="s">
        <v>981</v>
      </c>
      <c r="K105" s="10" t="s">
        <v>65</v>
      </c>
      <c r="L105" s="10" t="s">
        <v>86</v>
      </c>
      <c r="M105" s="10">
        <v>295</v>
      </c>
      <c r="N105" s="10" t="s">
        <v>67</v>
      </c>
      <c r="O105" s="10" t="s">
        <v>68</v>
      </c>
      <c r="P105" s="16" t="s">
        <v>57</v>
      </c>
      <c r="Q105" s="10">
        <v>132</v>
      </c>
      <c r="R105" s="5">
        <v>44977</v>
      </c>
      <c r="S105" s="39">
        <v>66000000</v>
      </c>
      <c r="T105" s="10" t="s">
        <v>69</v>
      </c>
      <c r="U105" s="39">
        <v>59000000</v>
      </c>
      <c r="V105" s="39">
        <v>6000000</v>
      </c>
      <c r="W105" s="10" t="s">
        <v>57</v>
      </c>
      <c r="X105" s="9">
        <v>0</v>
      </c>
      <c r="Y105" s="9">
        <f t="shared" si="10"/>
        <v>59000000</v>
      </c>
      <c r="Z105" s="10" t="s">
        <v>57</v>
      </c>
      <c r="AA105" s="10" t="s">
        <v>57</v>
      </c>
      <c r="AB105" s="10" t="s">
        <v>57</v>
      </c>
      <c r="AC105" s="10" t="s">
        <v>57</v>
      </c>
      <c r="AD105" s="10" t="s">
        <v>57</v>
      </c>
      <c r="AE105" s="27" t="s">
        <v>982</v>
      </c>
      <c r="AF105" s="10" t="s">
        <v>73</v>
      </c>
      <c r="AG105" s="10" t="s">
        <v>74</v>
      </c>
      <c r="AH105" s="10" t="s">
        <v>75</v>
      </c>
      <c r="AI105" s="10" t="s">
        <v>682</v>
      </c>
      <c r="AJ105" s="10" t="s">
        <v>983</v>
      </c>
      <c r="AK105" s="10" t="s">
        <v>984</v>
      </c>
      <c r="AL105" s="10" t="s">
        <v>985</v>
      </c>
      <c r="AM105" s="10" t="s">
        <v>57</v>
      </c>
      <c r="AN105" s="10" t="s">
        <v>57</v>
      </c>
      <c r="AO105" s="10" t="s">
        <v>57</v>
      </c>
      <c r="AP105" s="10" t="s">
        <v>57</v>
      </c>
      <c r="AQ105" s="10" t="s">
        <v>986</v>
      </c>
      <c r="AR105" s="10">
        <v>121</v>
      </c>
      <c r="AS105" s="5">
        <v>44987</v>
      </c>
      <c r="AT105" s="10" t="s">
        <v>57</v>
      </c>
      <c r="AU105" s="10" t="s">
        <v>57</v>
      </c>
      <c r="AV105" s="10" t="s">
        <v>57</v>
      </c>
      <c r="AW105" s="10" t="s">
        <v>57</v>
      </c>
      <c r="AX105" s="58">
        <v>44988</v>
      </c>
      <c r="AY105" s="58">
        <v>45287</v>
      </c>
      <c r="AZ105" s="10" t="s">
        <v>80</v>
      </c>
      <c r="BA105" s="10" t="s">
        <v>81</v>
      </c>
      <c r="BB105" s="10" t="s">
        <v>57</v>
      </c>
      <c r="BC105" s="10" t="s">
        <v>57</v>
      </c>
      <c r="BD105" s="10" t="s">
        <v>57</v>
      </c>
      <c r="BE105" s="10" t="s">
        <v>57</v>
      </c>
    </row>
    <row r="106" spans="1:57" ht="96" customHeight="1" x14ac:dyDescent="0.25">
      <c r="A106" s="56" t="s">
        <v>987</v>
      </c>
      <c r="B106" s="10" t="s">
        <v>59</v>
      </c>
      <c r="C106" s="10" t="s">
        <v>988</v>
      </c>
      <c r="D106" s="27" t="s">
        <v>989</v>
      </c>
      <c r="E106" s="5">
        <v>44991</v>
      </c>
      <c r="F106" s="10" t="s">
        <v>118</v>
      </c>
      <c r="G106" s="10" t="s">
        <v>119</v>
      </c>
      <c r="H106" s="56"/>
      <c r="I106" s="5">
        <v>44991</v>
      </c>
      <c r="J106" s="38" t="s">
        <v>990</v>
      </c>
      <c r="K106" s="10" t="s">
        <v>120</v>
      </c>
      <c r="L106" s="27" t="s">
        <v>86</v>
      </c>
      <c r="M106" s="10">
        <v>310</v>
      </c>
      <c r="N106" s="10" t="s">
        <v>122</v>
      </c>
      <c r="O106" s="10" t="s">
        <v>991</v>
      </c>
      <c r="P106" s="10" t="s">
        <v>852</v>
      </c>
      <c r="Q106" s="10">
        <v>36</v>
      </c>
      <c r="R106" s="5">
        <v>44929</v>
      </c>
      <c r="S106" s="39">
        <v>190960000</v>
      </c>
      <c r="T106" s="10" t="s">
        <v>125</v>
      </c>
      <c r="U106" s="39">
        <v>190600000</v>
      </c>
      <c r="V106" s="16" t="s">
        <v>57</v>
      </c>
      <c r="W106" s="10" t="s">
        <v>57</v>
      </c>
      <c r="X106" s="9">
        <v>0</v>
      </c>
      <c r="Y106" s="9">
        <f t="shared" si="10"/>
        <v>190600000</v>
      </c>
      <c r="Z106" s="10" t="s">
        <v>57</v>
      </c>
      <c r="AA106" s="10" t="s">
        <v>57</v>
      </c>
      <c r="AB106" s="10" t="s">
        <v>57</v>
      </c>
      <c r="AC106" s="10" t="s">
        <v>57</v>
      </c>
      <c r="AD106" s="10" t="s">
        <v>57</v>
      </c>
      <c r="AE106" s="26" t="s">
        <v>992</v>
      </c>
      <c r="AF106" s="6" t="s">
        <v>108</v>
      </c>
      <c r="AG106" s="6" t="s">
        <v>109</v>
      </c>
      <c r="AH106" s="10" t="s">
        <v>57</v>
      </c>
      <c r="AI106" s="10" t="s">
        <v>57</v>
      </c>
      <c r="AJ106" s="10" t="s">
        <v>57</v>
      </c>
      <c r="AK106" s="10" t="s">
        <v>57</v>
      </c>
      <c r="AL106" s="10" t="s">
        <v>57</v>
      </c>
      <c r="AM106" s="28" t="s">
        <v>111</v>
      </c>
      <c r="AN106" s="6">
        <v>67614</v>
      </c>
      <c r="AO106" s="10" t="s">
        <v>57</v>
      </c>
      <c r="AP106" s="10" t="s">
        <v>111</v>
      </c>
      <c r="AQ106" s="10" t="s">
        <v>993</v>
      </c>
      <c r="AR106" s="10">
        <v>129</v>
      </c>
      <c r="AS106" s="5">
        <v>44993</v>
      </c>
      <c r="AT106" s="10" t="s">
        <v>57</v>
      </c>
      <c r="AU106" s="10" t="s">
        <v>57</v>
      </c>
      <c r="AV106" s="10" t="s">
        <v>57</v>
      </c>
      <c r="AW106" s="10" t="s">
        <v>57</v>
      </c>
      <c r="AX106" s="58">
        <v>44995</v>
      </c>
      <c r="AY106" s="58">
        <v>45310</v>
      </c>
      <c r="AZ106" s="10" t="s">
        <v>128</v>
      </c>
      <c r="BA106" s="10" t="s">
        <v>968</v>
      </c>
      <c r="BB106" s="10" t="s">
        <v>57</v>
      </c>
      <c r="BC106" s="10" t="s">
        <v>57</v>
      </c>
      <c r="BD106" s="10" t="s">
        <v>57</v>
      </c>
      <c r="BE106" s="10" t="s">
        <v>57</v>
      </c>
    </row>
    <row r="107" spans="1:57" ht="86.25" customHeight="1" x14ac:dyDescent="0.25">
      <c r="A107" s="56" t="s">
        <v>994</v>
      </c>
      <c r="B107" s="10" t="s">
        <v>59</v>
      </c>
      <c r="C107" s="10" t="s">
        <v>995</v>
      </c>
      <c r="D107" s="27" t="s">
        <v>996</v>
      </c>
      <c r="E107" s="5">
        <v>44988</v>
      </c>
      <c r="F107" s="10" t="s">
        <v>62</v>
      </c>
      <c r="G107" s="10" t="s">
        <v>63</v>
      </c>
      <c r="H107" s="56"/>
      <c r="I107" s="5">
        <v>44988</v>
      </c>
      <c r="J107" s="38" t="s">
        <v>997</v>
      </c>
      <c r="K107" s="10" t="s">
        <v>65</v>
      </c>
      <c r="L107" s="10" t="s">
        <v>66</v>
      </c>
      <c r="M107" s="10">
        <v>9</v>
      </c>
      <c r="N107" s="10" t="s">
        <v>159</v>
      </c>
      <c r="O107" s="10" t="s">
        <v>160</v>
      </c>
      <c r="P107" s="10" t="s">
        <v>161</v>
      </c>
      <c r="Q107" s="10">
        <v>115</v>
      </c>
      <c r="R107" s="5">
        <v>44994</v>
      </c>
      <c r="S107" s="39">
        <v>47649573</v>
      </c>
      <c r="T107" s="10" t="s">
        <v>125</v>
      </c>
      <c r="U107" s="39">
        <v>47649573</v>
      </c>
      <c r="V107" s="39">
        <v>5294397</v>
      </c>
      <c r="W107" s="5">
        <v>45265</v>
      </c>
      <c r="X107" s="9">
        <v>6353277</v>
      </c>
      <c r="Y107" s="9">
        <f t="shared" si="10"/>
        <v>54002850</v>
      </c>
      <c r="Z107" s="10" t="s">
        <v>998</v>
      </c>
      <c r="AA107" s="5">
        <v>45265</v>
      </c>
      <c r="AB107" s="10" t="s">
        <v>999</v>
      </c>
      <c r="AC107" s="10" t="s">
        <v>57</v>
      </c>
      <c r="AD107" s="10" t="s">
        <v>57</v>
      </c>
      <c r="AE107" s="27" t="s">
        <v>1000</v>
      </c>
      <c r="AF107" s="6" t="s">
        <v>73</v>
      </c>
      <c r="AG107" s="6" t="s">
        <v>74</v>
      </c>
      <c r="AH107" s="10" t="s">
        <v>75</v>
      </c>
      <c r="AI107" s="10" t="s">
        <v>165</v>
      </c>
      <c r="AJ107" s="10" t="s">
        <v>165</v>
      </c>
      <c r="AK107" s="6" t="s">
        <v>1001</v>
      </c>
      <c r="AL107" s="6" t="s">
        <v>1002</v>
      </c>
      <c r="AM107" s="28" t="s">
        <v>57</v>
      </c>
      <c r="AN107" s="10" t="s">
        <v>57</v>
      </c>
      <c r="AO107" s="10" t="s">
        <v>57</v>
      </c>
      <c r="AP107" s="10" t="s">
        <v>57</v>
      </c>
      <c r="AQ107" s="10" t="s">
        <v>1003</v>
      </c>
      <c r="AR107" s="10">
        <v>123</v>
      </c>
      <c r="AS107" s="5">
        <v>44988</v>
      </c>
      <c r="AT107" s="10">
        <v>313</v>
      </c>
      <c r="AU107" s="10" t="s">
        <v>57</v>
      </c>
      <c r="AV107" s="10">
        <v>349</v>
      </c>
      <c r="AW107" s="5">
        <v>45265</v>
      </c>
      <c r="AX107" s="58">
        <v>44991</v>
      </c>
      <c r="AY107" s="58">
        <v>45302</v>
      </c>
      <c r="AZ107" s="10" t="s">
        <v>169</v>
      </c>
      <c r="BA107" s="10" t="s">
        <v>170</v>
      </c>
      <c r="BB107" s="10" t="s">
        <v>57</v>
      </c>
      <c r="BC107" s="10" t="s">
        <v>57</v>
      </c>
      <c r="BD107" s="10" t="s">
        <v>57</v>
      </c>
      <c r="BE107" s="10" t="s">
        <v>57</v>
      </c>
    </row>
    <row r="108" spans="1:57" ht="72" customHeight="1" x14ac:dyDescent="0.25">
      <c r="A108" s="56" t="s">
        <v>1004</v>
      </c>
      <c r="B108" s="10" t="s">
        <v>59</v>
      </c>
      <c r="C108" s="10" t="s">
        <v>1005</v>
      </c>
      <c r="D108" s="27" t="s">
        <v>1006</v>
      </c>
      <c r="E108" s="5">
        <v>44993</v>
      </c>
      <c r="F108" s="10" t="s">
        <v>62</v>
      </c>
      <c r="G108" s="10" t="s">
        <v>63</v>
      </c>
      <c r="H108" s="10"/>
      <c r="I108" s="5">
        <v>44993</v>
      </c>
      <c r="J108" s="38" t="s">
        <v>1007</v>
      </c>
      <c r="K108" s="10" t="s">
        <v>65</v>
      </c>
      <c r="L108" s="10" t="s">
        <v>66</v>
      </c>
      <c r="M108" s="10">
        <v>9</v>
      </c>
      <c r="N108" s="10" t="s">
        <v>175</v>
      </c>
      <c r="O108" s="10" t="s">
        <v>176</v>
      </c>
      <c r="P108" s="10" t="s">
        <v>161</v>
      </c>
      <c r="Q108" s="10">
        <v>128</v>
      </c>
      <c r="R108" s="5">
        <v>44974</v>
      </c>
      <c r="S108" s="39">
        <v>138784950</v>
      </c>
      <c r="T108" s="10" t="s">
        <v>125</v>
      </c>
      <c r="U108" s="39">
        <v>138780000</v>
      </c>
      <c r="V108" s="39">
        <v>15420000</v>
      </c>
      <c r="W108" s="10" t="s">
        <v>57</v>
      </c>
      <c r="X108" s="9">
        <v>0</v>
      </c>
      <c r="Y108" s="9">
        <f>X108+U108</f>
        <v>138780000</v>
      </c>
      <c r="Z108" s="10" t="s">
        <v>57</v>
      </c>
      <c r="AA108" s="10" t="s">
        <v>57</v>
      </c>
      <c r="AB108" s="10" t="s">
        <v>57</v>
      </c>
      <c r="AC108" s="10" t="s">
        <v>57</v>
      </c>
      <c r="AD108" s="10" t="s">
        <v>57</v>
      </c>
      <c r="AE108" s="27" t="s">
        <v>1008</v>
      </c>
      <c r="AF108" s="10" t="s">
        <v>108</v>
      </c>
      <c r="AG108" s="10" t="s">
        <v>109</v>
      </c>
      <c r="AH108" s="16" t="s">
        <v>57</v>
      </c>
      <c r="AI108" s="16" t="s">
        <v>57</v>
      </c>
      <c r="AJ108" s="16" t="s">
        <v>57</v>
      </c>
      <c r="AK108" s="10" t="s">
        <v>57</v>
      </c>
      <c r="AL108" s="10" t="s">
        <v>57</v>
      </c>
      <c r="AM108" s="10" t="s">
        <v>57</v>
      </c>
      <c r="AN108" s="10" t="s">
        <v>57</v>
      </c>
      <c r="AO108" s="10" t="s">
        <v>57</v>
      </c>
      <c r="AP108" s="10" t="s">
        <v>57</v>
      </c>
      <c r="AQ108" s="38" t="s">
        <v>1009</v>
      </c>
      <c r="AR108" s="10">
        <v>134</v>
      </c>
      <c r="AS108" s="5">
        <v>44998</v>
      </c>
      <c r="AT108" s="10" t="s">
        <v>57</v>
      </c>
      <c r="AU108" s="10" t="s">
        <v>57</v>
      </c>
      <c r="AV108" s="10" t="s">
        <v>57</v>
      </c>
      <c r="AW108" s="10" t="s">
        <v>57</v>
      </c>
      <c r="AX108" s="58">
        <v>45001</v>
      </c>
      <c r="AY108" s="58">
        <v>45275</v>
      </c>
      <c r="AZ108" s="10" t="s">
        <v>423</v>
      </c>
      <c r="BA108" s="10" t="s">
        <v>1010</v>
      </c>
      <c r="BB108" s="16" t="s">
        <v>57</v>
      </c>
      <c r="BC108" s="16" t="s">
        <v>57</v>
      </c>
      <c r="BD108" s="16" t="s">
        <v>57</v>
      </c>
      <c r="BE108" s="16" t="s">
        <v>57</v>
      </c>
    </row>
    <row r="109" spans="1:57" ht="86.25" customHeight="1" x14ac:dyDescent="0.25">
      <c r="A109" s="56" t="s">
        <v>1011</v>
      </c>
      <c r="B109" s="10" t="s">
        <v>59</v>
      </c>
      <c r="C109" s="10" t="s">
        <v>1012</v>
      </c>
      <c r="D109" s="27" t="s">
        <v>1013</v>
      </c>
      <c r="E109" s="5">
        <v>44994</v>
      </c>
      <c r="F109" s="10" t="s">
        <v>62</v>
      </c>
      <c r="G109" s="10" t="s">
        <v>63</v>
      </c>
      <c r="H109" s="56"/>
      <c r="I109" s="5">
        <v>44994</v>
      </c>
      <c r="J109" s="38" t="s">
        <v>1014</v>
      </c>
      <c r="K109" s="10" t="s">
        <v>65</v>
      </c>
      <c r="L109" s="10" t="s">
        <v>86</v>
      </c>
      <c r="M109" s="10">
        <v>105</v>
      </c>
      <c r="N109" s="10" t="s">
        <v>175</v>
      </c>
      <c r="O109" s="10" t="s">
        <v>176</v>
      </c>
      <c r="P109" s="10" t="s">
        <v>161</v>
      </c>
      <c r="Q109" s="10">
        <v>143</v>
      </c>
      <c r="R109" s="5">
        <v>44993</v>
      </c>
      <c r="S109" s="39">
        <v>33044082</v>
      </c>
      <c r="T109" s="10" t="s">
        <v>125</v>
      </c>
      <c r="U109" s="39">
        <v>32774833</v>
      </c>
      <c r="V109" s="39">
        <v>9546070</v>
      </c>
      <c r="W109" s="10" t="s">
        <v>57</v>
      </c>
      <c r="X109" s="9">
        <v>0</v>
      </c>
      <c r="Y109" s="9">
        <f t="shared" ref="Y109:Y132" si="11">X109+U109</f>
        <v>32774833</v>
      </c>
      <c r="Z109" s="10" t="s">
        <v>57</v>
      </c>
      <c r="AA109" s="10" t="s">
        <v>57</v>
      </c>
      <c r="AB109" s="10" t="s">
        <v>57</v>
      </c>
      <c r="AC109" s="10" t="s">
        <v>57</v>
      </c>
      <c r="AD109" s="10" t="s">
        <v>57</v>
      </c>
      <c r="AE109" s="27" t="s">
        <v>1015</v>
      </c>
      <c r="AF109" s="6" t="s">
        <v>73</v>
      </c>
      <c r="AG109" s="6" t="s">
        <v>74</v>
      </c>
      <c r="AH109" s="10" t="s">
        <v>75</v>
      </c>
      <c r="AI109" s="20" t="s">
        <v>76</v>
      </c>
      <c r="AJ109" s="20" t="s">
        <v>76</v>
      </c>
      <c r="AK109" s="6" t="s">
        <v>1016</v>
      </c>
      <c r="AL109" s="28" t="s">
        <v>90</v>
      </c>
      <c r="AM109" s="6" t="s">
        <v>57</v>
      </c>
      <c r="AN109" s="10" t="s">
        <v>57</v>
      </c>
      <c r="AO109" s="10" t="s">
        <v>57</v>
      </c>
      <c r="AP109" s="16" t="s">
        <v>57</v>
      </c>
      <c r="AQ109" s="10" t="s">
        <v>1017</v>
      </c>
      <c r="AR109" s="10">
        <v>131</v>
      </c>
      <c r="AS109" s="5">
        <v>44995</v>
      </c>
      <c r="AT109" s="10" t="s">
        <v>57</v>
      </c>
      <c r="AU109" s="10" t="s">
        <v>57</v>
      </c>
      <c r="AV109" s="10" t="s">
        <v>57</v>
      </c>
      <c r="AW109" s="10" t="s">
        <v>57</v>
      </c>
      <c r="AX109" s="58">
        <v>44995</v>
      </c>
      <c r="AY109" s="58">
        <v>45099</v>
      </c>
      <c r="AZ109" s="10" t="s">
        <v>285</v>
      </c>
      <c r="BA109" s="10" t="s">
        <v>286</v>
      </c>
      <c r="BB109" s="10" t="s">
        <v>57</v>
      </c>
      <c r="BC109" s="10" t="s">
        <v>57</v>
      </c>
      <c r="BD109" s="10" t="s">
        <v>57</v>
      </c>
      <c r="BE109" s="10" t="s">
        <v>57</v>
      </c>
    </row>
    <row r="110" spans="1:57" ht="72" customHeight="1" x14ac:dyDescent="0.25">
      <c r="A110" s="56" t="s">
        <v>1018</v>
      </c>
      <c r="B110" s="10" t="s">
        <v>59</v>
      </c>
      <c r="C110" s="10" t="s">
        <v>1019</v>
      </c>
      <c r="D110" s="27" t="s">
        <v>1020</v>
      </c>
      <c r="E110" s="5">
        <v>44998</v>
      </c>
      <c r="F110" s="10" t="s">
        <v>62</v>
      </c>
      <c r="G110" s="10" t="s">
        <v>63</v>
      </c>
      <c r="H110" s="10"/>
      <c r="I110" s="5">
        <v>44998</v>
      </c>
      <c r="J110" s="38" t="s">
        <v>1021</v>
      </c>
      <c r="K110" s="10" t="s">
        <v>65</v>
      </c>
      <c r="L110" s="10" t="s">
        <v>66</v>
      </c>
      <c r="M110" s="10">
        <v>9</v>
      </c>
      <c r="N110" s="10" t="s">
        <v>159</v>
      </c>
      <c r="O110" s="10" t="s">
        <v>1022</v>
      </c>
      <c r="P110" s="10" t="s">
        <v>1023</v>
      </c>
      <c r="Q110" s="10">
        <v>111</v>
      </c>
      <c r="R110" s="5">
        <v>44966</v>
      </c>
      <c r="S110" s="39">
        <v>85914630</v>
      </c>
      <c r="T110" s="10" t="s">
        <v>125</v>
      </c>
      <c r="U110" s="39">
        <v>85914630</v>
      </c>
      <c r="V110" s="39">
        <v>9546070</v>
      </c>
      <c r="W110" s="10" t="s">
        <v>57</v>
      </c>
      <c r="X110" s="9">
        <v>-52503385</v>
      </c>
      <c r="Y110" s="9">
        <f t="shared" si="11"/>
        <v>33411245</v>
      </c>
      <c r="Z110" s="10" t="s">
        <v>57</v>
      </c>
      <c r="AA110" s="10" t="s">
        <v>57</v>
      </c>
      <c r="AB110" s="10" t="s">
        <v>57</v>
      </c>
      <c r="AC110" s="10" t="s">
        <v>57</v>
      </c>
      <c r="AD110" s="10" t="s">
        <v>57</v>
      </c>
      <c r="AE110" s="27" t="s">
        <v>1024</v>
      </c>
      <c r="AF110" s="10" t="s">
        <v>73</v>
      </c>
      <c r="AG110" s="10" t="s">
        <v>74</v>
      </c>
      <c r="AH110" s="10" t="s">
        <v>75</v>
      </c>
      <c r="AI110" s="10" t="s">
        <v>608</v>
      </c>
      <c r="AJ110" s="10" t="s">
        <v>345</v>
      </c>
      <c r="AK110" s="10" t="s">
        <v>698</v>
      </c>
      <c r="AL110" s="10" t="s">
        <v>1025</v>
      </c>
      <c r="AM110" s="10" t="s">
        <v>57</v>
      </c>
      <c r="AN110" s="10" t="s">
        <v>57</v>
      </c>
      <c r="AO110" s="10" t="s">
        <v>57</v>
      </c>
      <c r="AP110" s="10" t="s">
        <v>57</v>
      </c>
      <c r="AQ110" s="10" t="s">
        <v>1026</v>
      </c>
      <c r="AR110" s="10">
        <v>133</v>
      </c>
      <c r="AS110" s="5">
        <v>44998</v>
      </c>
      <c r="AT110" s="10" t="s">
        <v>57</v>
      </c>
      <c r="AU110" s="10" t="s">
        <v>57</v>
      </c>
      <c r="AV110" s="10" t="s">
        <v>57</v>
      </c>
      <c r="AW110" s="10" t="s">
        <v>57</v>
      </c>
      <c r="AX110" s="58">
        <v>44998</v>
      </c>
      <c r="AY110" s="58">
        <v>45104</v>
      </c>
      <c r="AZ110" s="10" t="s">
        <v>169</v>
      </c>
      <c r="BA110" s="10" t="s">
        <v>170</v>
      </c>
      <c r="BB110" s="10" t="s">
        <v>57</v>
      </c>
      <c r="BC110" s="10" t="s">
        <v>57</v>
      </c>
      <c r="BD110" s="10" t="s">
        <v>57</v>
      </c>
      <c r="BE110" s="10" t="s">
        <v>57</v>
      </c>
    </row>
    <row r="111" spans="1:57" ht="72" customHeight="1" x14ac:dyDescent="0.25">
      <c r="A111" s="56" t="s">
        <v>1027</v>
      </c>
      <c r="B111" s="10" t="s">
        <v>59</v>
      </c>
      <c r="C111" s="10" t="s">
        <v>1028</v>
      </c>
      <c r="D111" s="27" t="s">
        <v>1029</v>
      </c>
      <c r="E111" s="5">
        <v>44998</v>
      </c>
      <c r="F111" s="10" t="s">
        <v>62</v>
      </c>
      <c r="G111" s="10" t="s">
        <v>147</v>
      </c>
      <c r="H111" s="10"/>
      <c r="I111" s="5">
        <v>44998</v>
      </c>
      <c r="J111" s="38" t="s">
        <v>1030</v>
      </c>
      <c r="K111" s="10" t="s">
        <v>120</v>
      </c>
      <c r="L111" s="10" t="s">
        <v>86</v>
      </c>
      <c r="M111" s="10">
        <v>285</v>
      </c>
      <c r="N111" s="10" t="s">
        <v>175</v>
      </c>
      <c r="O111" s="10" t="s">
        <v>176</v>
      </c>
      <c r="P111" s="10" t="s">
        <v>177</v>
      </c>
      <c r="Q111" s="10">
        <v>119</v>
      </c>
      <c r="R111" s="5">
        <v>44966</v>
      </c>
      <c r="S111" s="39">
        <v>210000000</v>
      </c>
      <c r="T111" s="10" t="s">
        <v>125</v>
      </c>
      <c r="U111" s="39">
        <v>209998360</v>
      </c>
      <c r="V111" s="19" t="s">
        <v>57</v>
      </c>
      <c r="W111" s="10" t="s">
        <v>57</v>
      </c>
      <c r="X111" s="10"/>
      <c r="Y111" s="9">
        <f t="shared" si="11"/>
        <v>209998360</v>
      </c>
      <c r="Z111" s="10" t="s">
        <v>57</v>
      </c>
      <c r="AA111" s="10" t="s">
        <v>57</v>
      </c>
      <c r="AB111" s="10" t="s">
        <v>57</v>
      </c>
      <c r="AC111" s="10" t="s">
        <v>57</v>
      </c>
      <c r="AD111" s="10" t="s">
        <v>57</v>
      </c>
      <c r="AE111" s="27" t="s">
        <v>1031</v>
      </c>
      <c r="AF111" s="10" t="s">
        <v>108</v>
      </c>
      <c r="AG111" s="10" t="s">
        <v>109</v>
      </c>
      <c r="AH111" s="10" t="s">
        <v>57</v>
      </c>
      <c r="AI111" s="10" t="s">
        <v>57</v>
      </c>
      <c r="AJ111" s="10" t="s">
        <v>57</v>
      </c>
      <c r="AK111" s="10" t="s">
        <v>57</v>
      </c>
      <c r="AL111" s="10" t="s">
        <v>57</v>
      </c>
      <c r="AM111" s="10" t="s">
        <v>111</v>
      </c>
      <c r="AN111" s="6">
        <v>3494</v>
      </c>
      <c r="AO111" s="10" t="s">
        <v>57</v>
      </c>
      <c r="AP111" s="10" t="s">
        <v>111</v>
      </c>
      <c r="AQ111" s="38" t="s">
        <v>1032</v>
      </c>
      <c r="AR111" s="10">
        <v>135</v>
      </c>
      <c r="AS111" s="5">
        <v>44999</v>
      </c>
      <c r="AT111" s="10" t="s">
        <v>57</v>
      </c>
      <c r="AU111" s="10" t="s">
        <v>57</v>
      </c>
      <c r="AV111" s="10" t="s">
        <v>57</v>
      </c>
      <c r="AW111" s="10" t="s">
        <v>57</v>
      </c>
      <c r="AX111" s="58">
        <v>45000</v>
      </c>
      <c r="AY111" s="58">
        <v>45289</v>
      </c>
      <c r="AZ111" s="10" t="s">
        <v>1033</v>
      </c>
      <c r="BA111" s="10" t="s">
        <v>1034</v>
      </c>
      <c r="BB111" s="10" t="s">
        <v>57</v>
      </c>
      <c r="BC111" s="10" t="s">
        <v>57</v>
      </c>
      <c r="BD111" s="10" t="s">
        <v>57</v>
      </c>
      <c r="BE111" s="10" t="s">
        <v>57</v>
      </c>
    </row>
    <row r="112" spans="1:57" ht="95.25" customHeight="1" x14ac:dyDescent="0.25">
      <c r="A112" s="56" t="s">
        <v>1035</v>
      </c>
      <c r="B112" s="10" t="s">
        <v>262</v>
      </c>
      <c r="C112" s="10" t="s">
        <v>1036</v>
      </c>
      <c r="D112" s="27" t="s">
        <v>1037</v>
      </c>
      <c r="E112" s="5">
        <v>45001</v>
      </c>
      <c r="F112" s="10" t="s">
        <v>62</v>
      </c>
      <c r="G112" s="10" t="s">
        <v>63</v>
      </c>
      <c r="H112" s="56"/>
      <c r="I112" s="5">
        <v>45001</v>
      </c>
      <c r="J112" s="38" t="s">
        <v>1038</v>
      </c>
      <c r="K112" s="10" t="s">
        <v>65</v>
      </c>
      <c r="L112" s="10" t="s">
        <v>66</v>
      </c>
      <c r="M112" s="10">
        <v>6</v>
      </c>
      <c r="N112" s="10" t="s">
        <v>159</v>
      </c>
      <c r="O112" s="10" t="s">
        <v>160</v>
      </c>
      <c r="P112" s="10" t="s">
        <v>161</v>
      </c>
      <c r="Q112" s="10">
        <v>114</v>
      </c>
      <c r="R112" s="5">
        <v>44966</v>
      </c>
      <c r="S112" s="39">
        <v>31766382</v>
      </c>
      <c r="T112" s="10" t="s">
        <v>125</v>
      </c>
      <c r="U112" s="39">
        <v>31766382</v>
      </c>
      <c r="V112" s="39">
        <v>5294397</v>
      </c>
      <c r="W112" s="5">
        <v>45181</v>
      </c>
      <c r="X112" s="9">
        <v>14471352</v>
      </c>
      <c r="Y112" s="9">
        <f t="shared" si="11"/>
        <v>46237734</v>
      </c>
      <c r="Z112" s="10" t="s">
        <v>1039</v>
      </c>
      <c r="AA112" s="5">
        <v>45181</v>
      </c>
      <c r="AB112" s="10" t="s">
        <v>1040</v>
      </c>
      <c r="AC112" s="10" t="s">
        <v>57</v>
      </c>
      <c r="AD112" s="10" t="s">
        <v>57</v>
      </c>
      <c r="AE112" s="27" t="s">
        <v>1041</v>
      </c>
      <c r="AF112" s="6" t="s">
        <v>73</v>
      </c>
      <c r="AG112" s="6" t="s">
        <v>74</v>
      </c>
      <c r="AH112" s="20" t="s">
        <v>75</v>
      </c>
      <c r="AI112" s="20" t="s">
        <v>344</v>
      </c>
      <c r="AJ112" s="20" t="s">
        <v>766</v>
      </c>
      <c r="AK112" s="6" t="s">
        <v>1001</v>
      </c>
      <c r="AL112" s="28" t="s">
        <v>1042</v>
      </c>
      <c r="AM112" s="6" t="s">
        <v>57</v>
      </c>
      <c r="AN112" s="10" t="s">
        <v>57</v>
      </c>
      <c r="AO112" s="10" t="s">
        <v>57</v>
      </c>
      <c r="AP112" s="10" t="s">
        <v>57</v>
      </c>
      <c r="AQ112" s="10" t="s">
        <v>1043</v>
      </c>
      <c r="AR112" s="10">
        <v>138</v>
      </c>
      <c r="AS112" s="5">
        <v>45002</v>
      </c>
      <c r="AT112" s="10">
        <v>224</v>
      </c>
      <c r="AU112" s="5">
        <v>45168</v>
      </c>
      <c r="AV112" s="10">
        <v>238</v>
      </c>
      <c r="AW112" s="5">
        <v>45181</v>
      </c>
      <c r="AX112" s="58">
        <v>45002</v>
      </c>
      <c r="AY112" s="58">
        <v>45267</v>
      </c>
      <c r="AZ112" s="10" t="s">
        <v>169</v>
      </c>
      <c r="BA112" s="10" t="s">
        <v>1044</v>
      </c>
      <c r="BB112" s="10" t="s">
        <v>57</v>
      </c>
      <c r="BC112" s="10" t="s">
        <v>57</v>
      </c>
      <c r="BD112" s="10" t="s">
        <v>57</v>
      </c>
      <c r="BE112" s="10" t="s">
        <v>57</v>
      </c>
    </row>
    <row r="113" spans="1:57" ht="72" customHeight="1" x14ac:dyDescent="0.25">
      <c r="A113" s="56" t="s">
        <v>1045</v>
      </c>
      <c r="B113" s="10" t="s">
        <v>262</v>
      </c>
      <c r="C113" s="10" t="s">
        <v>1046</v>
      </c>
      <c r="D113" s="27" t="s">
        <v>1047</v>
      </c>
      <c r="E113" s="5">
        <v>45002</v>
      </c>
      <c r="F113" s="10" t="s">
        <v>62</v>
      </c>
      <c r="G113" s="10" t="s">
        <v>63</v>
      </c>
      <c r="H113" s="56"/>
      <c r="I113" s="5">
        <v>45002</v>
      </c>
      <c r="J113" s="38" t="s">
        <v>1048</v>
      </c>
      <c r="K113" s="10" t="s">
        <v>65</v>
      </c>
      <c r="L113" s="10" t="s">
        <v>66</v>
      </c>
      <c r="M113" s="10">
        <v>8</v>
      </c>
      <c r="N113" s="10" t="s">
        <v>175</v>
      </c>
      <c r="O113" s="10" t="s">
        <v>176</v>
      </c>
      <c r="P113" s="10" t="s">
        <v>161</v>
      </c>
      <c r="Q113" s="10">
        <v>134</v>
      </c>
      <c r="R113" s="5">
        <v>44981</v>
      </c>
      <c r="S113" s="39">
        <v>70112216</v>
      </c>
      <c r="T113" s="10" t="s">
        <v>125</v>
      </c>
      <c r="U113" s="39">
        <v>70112216</v>
      </c>
      <c r="V113" s="39">
        <v>8764027</v>
      </c>
      <c r="W113" s="5">
        <v>45251</v>
      </c>
      <c r="X113" s="9">
        <v>11101100</v>
      </c>
      <c r="Y113" s="9">
        <f t="shared" si="11"/>
        <v>81213316</v>
      </c>
      <c r="Z113" s="10" t="s">
        <v>1049</v>
      </c>
      <c r="AA113" s="5">
        <v>45251</v>
      </c>
      <c r="AB113" s="10" t="s">
        <v>1050</v>
      </c>
      <c r="AC113" s="10" t="s">
        <v>57</v>
      </c>
      <c r="AD113" s="10" t="s">
        <v>57</v>
      </c>
      <c r="AE113" s="27" t="s">
        <v>1051</v>
      </c>
      <c r="AF113" s="6" t="s">
        <v>73</v>
      </c>
      <c r="AG113" s="6" t="s">
        <v>74</v>
      </c>
      <c r="AH113" s="20" t="s">
        <v>75</v>
      </c>
      <c r="AI113" s="20" t="s">
        <v>165</v>
      </c>
      <c r="AJ113" s="20" t="s">
        <v>165</v>
      </c>
      <c r="AK113" s="6" t="s">
        <v>568</v>
      </c>
      <c r="AL113" s="28" t="s">
        <v>140</v>
      </c>
      <c r="AM113" s="6" t="s">
        <v>57</v>
      </c>
      <c r="AN113" s="28" t="s">
        <v>57</v>
      </c>
      <c r="AO113" s="28" t="s">
        <v>57</v>
      </c>
      <c r="AP113" s="28" t="s">
        <v>57</v>
      </c>
      <c r="AQ113" s="10" t="s">
        <v>1052</v>
      </c>
      <c r="AR113" s="10">
        <v>141</v>
      </c>
      <c r="AS113" s="5">
        <v>45006</v>
      </c>
      <c r="AT113" s="10">
        <v>271</v>
      </c>
      <c r="AU113" s="5">
        <v>45211</v>
      </c>
      <c r="AV113" s="10">
        <v>307</v>
      </c>
      <c r="AW113" s="5">
        <v>45251</v>
      </c>
      <c r="AX113" s="58">
        <v>45007</v>
      </c>
      <c r="AY113" s="58">
        <v>45289</v>
      </c>
      <c r="AZ113" s="10" t="s">
        <v>285</v>
      </c>
      <c r="BA113" s="10" t="s">
        <v>286</v>
      </c>
      <c r="BB113" s="10" t="s">
        <v>57</v>
      </c>
      <c r="BC113" s="10" t="s">
        <v>57</v>
      </c>
      <c r="BD113" s="10" t="s">
        <v>57</v>
      </c>
      <c r="BE113" s="10" t="s">
        <v>57</v>
      </c>
    </row>
    <row r="114" spans="1:57" ht="87.75" customHeight="1" x14ac:dyDescent="0.25">
      <c r="A114" s="56" t="s">
        <v>1053</v>
      </c>
      <c r="B114" s="10" t="s">
        <v>262</v>
      </c>
      <c r="C114" s="10" t="s">
        <v>1054</v>
      </c>
      <c r="D114" s="27" t="s">
        <v>1055</v>
      </c>
      <c r="E114" s="5">
        <v>45006</v>
      </c>
      <c r="F114" s="10" t="s">
        <v>62</v>
      </c>
      <c r="G114" s="10" t="s">
        <v>63</v>
      </c>
      <c r="H114" s="56"/>
      <c r="I114" s="5">
        <v>45006</v>
      </c>
      <c r="J114" s="38" t="s">
        <v>1056</v>
      </c>
      <c r="K114" s="10" t="s">
        <v>65</v>
      </c>
      <c r="L114" s="10" t="s">
        <v>66</v>
      </c>
      <c r="M114" s="10">
        <v>8</v>
      </c>
      <c r="N114" s="10" t="s">
        <v>175</v>
      </c>
      <c r="O114" s="10" t="s">
        <v>176</v>
      </c>
      <c r="P114" s="10" t="s">
        <v>161</v>
      </c>
      <c r="Q114" s="10">
        <v>135</v>
      </c>
      <c r="R114" s="5">
        <v>44981</v>
      </c>
      <c r="S114" s="39">
        <v>46996032</v>
      </c>
      <c r="T114" s="10" t="s">
        <v>125</v>
      </c>
      <c r="U114" s="39">
        <v>46996032</v>
      </c>
      <c r="V114" s="39">
        <v>5874504</v>
      </c>
      <c r="W114" s="5">
        <v>45251</v>
      </c>
      <c r="X114" s="9">
        <v>7441038</v>
      </c>
      <c r="Y114" s="9">
        <f t="shared" si="11"/>
        <v>54437070</v>
      </c>
      <c r="Z114" s="10" t="s">
        <v>1049</v>
      </c>
      <c r="AA114" s="5">
        <v>45251</v>
      </c>
      <c r="AB114" s="10" t="s">
        <v>1057</v>
      </c>
      <c r="AC114" s="10" t="s">
        <v>57</v>
      </c>
      <c r="AD114" s="10" t="s">
        <v>57</v>
      </c>
      <c r="AE114" s="27" t="s">
        <v>1058</v>
      </c>
      <c r="AF114" s="6" t="s">
        <v>73</v>
      </c>
      <c r="AG114" s="6" t="s">
        <v>74</v>
      </c>
      <c r="AH114" s="20" t="s">
        <v>75</v>
      </c>
      <c r="AI114" s="10" t="s">
        <v>165</v>
      </c>
      <c r="AJ114" s="10" t="s">
        <v>165</v>
      </c>
      <c r="AK114" s="6" t="s">
        <v>166</v>
      </c>
      <c r="AL114" s="6" t="s">
        <v>140</v>
      </c>
      <c r="AM114" s="6" t="s">
        <v>57</v>
      </c>
      <c r="AN114" s="28" t="s">
        <v>57</v>
      </c>
      <c r="AO114" s="28" t="s">
        <v>57</v>
      </c>
      <c r="AP114" s="28" t="s">
        <v>57</v>
      </c>
      <c r="AQ114" s="10" t="s">
        <v>1059</v>
      </c>
      <c r="AR114" s="10">
        <v>143</v>
      </c>
      <c r="AS114" s="5">
        <v>45007</v>
      </c>
      <c r="AT114" s="10">
        <v>270</v>
      </c>
      <c r="AU114" s="5">
        <v>45211</v>
      </c>
      <c r="AV114" s="10">
        <v>309</v>
      </c>
      <c r="AW114" s="5">
        <v>45251</v>
      </c>
      <c r="AX114" s="58">
        <v>45007</v>
      </c>
      <c r="AY114" s="58">
        <v>45289</v>
      </c>
      <c r="AZ114" s="10" t="s">
        <v>285</v>
      </c>
      <c r="BA114" s="10" t="s">
        <v>286</v>
      </c>
      <c r="BB114" s="10" t="s">
        <v>57</v>
      </c>
      <c r="BC114" s="10" t="s">
        <v>57</v>
      </c>
      <c r="BD114" s="10" t="s">
        <v>57</v>
      </c>
      <c r="BE114" s="10" t="s">
        <v>57</v>
      </c>
    </row>
    <row r="115" spans="1:57" ht="72" customHeight="1" x14ac:dyDescent="0.25">
      <c r="A115" s="56" t="s">
        <v>1060</v>
      </c>
      <c r="B115" s="10" t="s">
        <v>262</v>
      </c>
      <c r="C115" s="10" t="s">
        <v>1061</v>
      </c>
      <c r="D115" s="27" t="s">
        <v>1062</v>
      </c>
      <c r="E115" s="5">
        <v>45007</v>
      </c>
      <c r="F115" s="10" t="s">
        <v>62</v>
      </c>
      <c r="G115" s="10" t="s">
        <v>920</v>
      </c>
      <c r="H115" s="56"/>
      <c r="I115" s="5">
        <v>45007</v>
      </c>
      <c r="J115" s="38" t="s">
        <v>1063</v>
      </c>
      <c r="K115" s="10" t="s">
        <v>65</v>
      </c>
      <c r="L115" s="10" t="s">
        <v>86</v>
      </c>
      <c r="M115" s="10">
        <v>274</v>
      </c>
      <c r="N115" s="10" t="s">
        <v>1064</v>
      </c>
      <c r="O115" s="10" t="s">
        <v>1065</v>
      </c>
      <c r="P115" s="10" t="s">
        <v>57</v>
      </c>
      <c r="Q115" s="10">
        <v>142</v>
      </c>
      <c r="R115" s="5">
        <v>44992</v>
      </c>
      <c r="S115" s="39">
        <v>70525000</v>
      </c>
      <c r="T115" s="10" t="s">
        <v>69</v>
      </c>
      <c r="U115" s="39">
        <v>53151909</v>
      </c>
      <c r="V115" s="39" t="s">
        <v>57</v>
      </c>
      <c r="W115" s="5">
        <v>45279</v>
      </c>
      <c r="X115" s="9">
        <v>17458657</v>
      </c>
      <c r="Y115" s="9">
        <f t="shared" si="11"/>
        <v>70610566</v>
      </c>
      <c r="Z115" s="10" t="s">
        <v>1066</v>
      </c>
      <c r="AA115" s="5">
        <v>45279</v>
      </c>
      <c r="AB115" s="10" t="s">
        <v>1067</v>
      </c>
      <c r="AC115" s="10" t="s">
        <v>57</v>
      </c>
      <c r="AD115" s="10" t="s">
        <v>57</v>
      </c>
      <c r="AE115" s="27" t="s">
        <v>1068</v>
      </c>
      <c r="AF115" s="6" t="s">
        <v>108</v>
      </c>
      <c r="AG115" s="6" t="s">
        <v>109</v>
      </c>
      <c r="AH115" s="10" t="s">
        <v>57</v>
      </c>
      <c r="AI115" s="10" t="s">
        <v>57</v>
      </c>
      <c r="AJ115" s="10" t="s">
        <v>57</v>
      </c>
      <c r="AK115" s="6" t="s">
        <v>57</v>
      </c>
      <c r="AL115" s="6" t="s">
        <v>57</v>
      </c>
      <c r="AM115" s="6" t="s">
        <v>111</v>
      </c>
      <c r="AN115" s="6">
        <v>31795</v>
      </c>
      <c r="AO115" s="6" t="s">
        <v>57</v>
      </c>
      <c r="AP115" s="6" t="s">
        <v>111</v>
      </c>
      <c r="AQ115" s="38" t="s">
        <v>1069</v>
      </c>
      <c r="AR115" s="10">
        <v>144</v>
      </c>
      <c r="AS115" s="5">
        <v>45009</v>
      </c>
      <c r="AT115" s="10">
        <v>262</v>
      </c>
      <c r="AU115" s="10" t="s">
        <v>57</v>
      </c>
      <c r="AV115" s="10">
        <v>388</v>
      </c>
      <c r="AW115" s="5">
        <v>45279</v>
      </c>
      <c r="AX115" s="58">
        <v>45013</v>
      </c>
      <c r="AY115" s="58">
        <v>45382</v>
      </c>
      <c r="AZ115" s="10" t="s">
        <v>128</v>
      </c>
      <c r="BA115" s="10" t="s">
        <v>968</v>
      </c>
      <c r="BB115" s="10" t="s">
        <v>57</v>
      </c>
      <c r="BC115" s="10" t="s">
        <v>57</v>
      </c>
      <c r="BD115" s="10" t="s">
        <v>57</v>
      </c>
      <c r="BE115" s="10" t="s">
        <v>57</v>
      </c>
    </row>
    <row r="116" spans="1:57" ht="72" customHeight="1" x14ac:dyDescent="0.25">
      <c r="A116" s="56" t="s">
        <v>1070</v>
      </c>
      <c r="B116" s="10" t="s">
        <v>59</v>
      </c>
      <c r="C116" s="10" t="s">
        <v>1071</v>
      </c>
      <c r="D116" s="27" t="s">
        <v>1072</v>
      </c>
      <c r="E116" s="5">
        <v>45014</v>
      </c>
      <c r="F116" s="10" t="s">
        <v>62</v>
      </c>
      <c r="G116" s="10" t="s">
        <v>147</v>
      </c>
      <c r="H116" s="56"/>
      <c r="I116" s="5">
        <v>45014</v>
      </c>
      <c r="J116" s="38" t="s">
        <v>1073</v>
      </c>
      <c r="K116" s="10" t="s">
        <v>65</v>
      </c>
      <c r="L116" s="10" t="s">
        <v>66</v>
      </c>
      <c r="M116" s="10">
        <v>9</v>
      </c>
      <c r="N116" s="10" t="s">
        <v>159</v>
      </c>
      <c r="O116" s="10" t="s">
        <v>160</v>
      </c>
      <c r="P116" s="10" t="s">
        <v>161</v>
      </c>
      <c r="Q116" s="10">
        <v>116</v>
      </c>
      <c r="R116" s="5">
        <v>44966</v>
      </c>
      <c r="S116" s="39">
        <v>46261719</v>
      </c>
      <c r="T116" s="10" t="s">
        <v>125</v>
      </c>
      <c r="U116" s="39">
        <v>27228330</v>
      </c>
      <c r="V116" s="39">
        <v>3025370</v>
      </c>
      <c r="W116" s="10" t="s">
        <v>57</v>
      </c>
      <c r="X116" s="9">
        <v>0</v>
      </c>
      <c r="Y116" s="9">
        <f t="shared" si="11"/>
        <v>27228330</v>
      </c>
      <c r="Z116" s="10" t="s">
        <v>57</v>
      </c>
      <c r="AA116" s="10" t="s">
        <v>57</v>
      </c>
      <c r="AB116" s="10" t="s">
        <v>57</v>
      </c>
      <c r="AC116" s="10" t="s">
        <v>57</v>
      </c>
      <c r="AD116" s="10" t="s">
        <v>57</v>
      </c>
      <c r="AE116" s="27" t="s">
        <v>1074</v>
      </c>
      <c r="AF116" s="6" t="s">
        <v>73</v>
      </c>
      <c r="AG116" s="6" t="s">
        <v>74</v>
      </c>
      <c r="AH116" s="10" t="s">
        <v>75</v>
      </c>
      <c r="AI116" s="10" t="s">
        <v>137</v>
      </c>
      <c r="AJ116" s="10" t="s">
        <v>138</v>
      </c>
      <c r="AK116" s="6" t="s">
        <v>182</v>
      </c>
      <c r="AL116" s="28" t="s">
        <v>153</v>
      </c>
      <c r="AM116" s="6" t="s">
        <v>57</v>
      </c>
      <c r="AN116" s="28" t="s">
        <v>57</v>
      </c>
      <c r="AO116" s="28" t="s">
        <v>57</v>
      </c>
      <c r="AP116" s="28" t="s">
        <v>57</v>
      </c>
      <c r="AQ116" s="10" t="s">
        <v>1075</v>
      </c>
      <c r="AR116" s="10">
        <v>145</v>
      </c>
      <c r="AS116" s="5">
        <v>45015</v>
      </c>
      <c r="AT116" s="10" t="s">
        <v>57</v>
      </c>
      <c r="AU116" s="10" t="s">
        <v>57</v>
      </c>
      <c r="AV116" s="10" t="s">
        <v>57</v>
      </c>
      <c r="AW116" s="10" t="s">
        <v>57</v>
      </c>
      <c r="AX116" s="58">
        <v>45015</v>
      </c>
      <c r="AY116" s="58">
        <v>45289</v>
      </c>
      <c r="AZ116" s="10" t="s">
        <v>169</v>
      </c>
      <c r="BA116" s="10" t="s">
        <v>1044</v>
      </c>
      <c r="BB116" s="10" t="s">
        <v>57</v>
      </c>
      <c r="BC116" s="10" t="s">
        <v>57</v>
      </c>
      <c r="BD116" s="10" t="s">
        <v>57</v>
      </c>
      <c r="BE116" s="10" t="s">
        <v>57</v>
      </c>
    </row>
    <row r="117" spans="1:57" ht="72" customHeight="1" x14ac:dyDescent="0.25">
      <c r="A117" s="56" t="s">
        <v>1076</v>
      </c>
      <c r="B117" s="10" t="s">
        <v>59</v>
      </c>
      <c r="C117" s="10" t="s">
        <v>1077</v>
      </c>
      <c r="D117" s="27" t="s">
        <v>1078</v>
      </c>
      <c r="E117" s="5">
        <v>45015</v>
      </c>
      <c r="F117" s="10" t="s">
        <v>62</v>
      </c>
      <c r="G117" s="10" t="s">
        <v>63</v>
      </c>
      <c r="H117" s="56"/>
      <c r="I117" s="5">
        <v>45015</v>
      </c>
      <c r="J117" s="38" t="s">
        <v>1079</v>
      </c>
      <c r="K117" s="10" t="s">
        <v>65</v>
      </c>
      <c r="L117" s="10" t="s">
        <v>66</v>
      </c>
      <c r="M117" s="10">
        <v>9</v>
      </c>
      <c r="N117" s="10" t="s">
        <v>87</v>
      </c>
      <c r="O117" s="10" t="s">
        <v>88</v>
      </c>
      <c r="P117" s="10" t="s">
        <v>57</v>
      </c>
      <c r="Q117" s="10">
        <v>153</v>
      </c>
      <c r="R117" s="5">
        <v>45012</v>
      </c>
      <c r="S117" s="39">
        <v>52870536</v>
      </c>
      <c r="T117" s="10" t="s">
        <v>69</v>
      </c>
      <c r="U117" s="39">
        <v>52870536</v>
      </c>
      <c r="V117" s="39">
        <v>5874504</v>
      </c>
      <c r="W117" s="10" t="s">
        <v>57</v>
      </c>
      <c r="X117" s="9">
        <v>0</v>
      </c>
      <c r="Y117" s="9">
        <f t="shared" si="11"/>
        <v>52870536</v>
      </c>
      <c r="Z117" s="10" t="s">
        <v>57</v>
      </c>
      <c r="AA117" s="10" t="s">
        <v>57</v>
      </c>
      <c r="AB117" s="10" t="s">
        <v>57</v>
      </c>
      <c r="AC117" s="10" t="s">
        <v>202</v>
      </c>
      <c r="AD117" s="5">
        <v>45260</v>
      </c>
      <c r="AE117" s="27" t="s">
        <v>1080</v>
      </c>
      <c r="AF117" s="6" t="s">
        <v>73</v>
      </c>
      <c r="AG117" s="6" t="s">
        <v>74</v>
      </c>
      <c r="AH117" s="10" t="s">
        <v>75</v>
      </c>
      <c r="AI117" s="10" t="s">
        <v>165</v>
      </c>
      <c r="AJ117" s="10" t="s">
        <v>165</v>
      </c>
      <c r="AK117" s="6" t="s">
        <v>166</v>
      </c>
      <c r="AL117" s="28" t="s">
        <v>90</v>
      </c>
      <c r="AM117" s="6" t="s">
        <v>57</v>
      </c>
      <c r="AN117" s="28" t="s">
        <v>57</v>
      </c>
      <c r="AO117" s="28" t="s">
        <v>57</v>
      </c>
      <c r="AP117" s="28" t="s">
        <v>57</v>
      </c>
      <c r="AQ117" s="10" t="s">
        <v>1081</v>
      </c>
      <c r="AR117" s="10">
        <v>146</v>
      </c>
      <c r="AS117" s="14">
        <v>45016</v>
      </c>
      <c r="AT117" s="10" t="s">
        <v>57</v>
      </c>
      <c r="AU117" s="10" t="s">
        <v>57</v>
      </c>
      <c r="AV117" s="10" t="s">
        <v>57</v>
      </c>
      <c r="AW117" s="10" t="s">
        <v>57</v>
      </c>
      <c r="AX117" s="58">
        <v>45016</v>
      </c>
      <c r="AY117" s="58">
        <v>45260</v>
      </c>
      <c r="AZ117" s="10" t="s">
        <v>236</v>
      </c>
      <c r="BA117" s="10" t="s">
        <v>237</v>
      </c>
      <c r="BB117" s="10" t="s">
        <v>57</v>
      </c>
      <c r="BC117" s="10" t="s">
        <v>57</v>
      </c>
      <c r="BD117" s="10" t="s">
        <v>57</v>
      </c>
      <c r="BE117" s="10" t="s">
        <v>57</v>
      </c>
    </row>
    <row r="118" spans="1:57" ht="72" customHeight="1" x14ac:dyDescent="0.25">
      <c r="A118" s="56" t="s">
        <v>1082</v>
      </c>
      <c r="B118" s="10" t="s">
        <v>59</v>
      </c>
      <c r="C118" s="10" t="s">
        <v>1083</v>
      </c>
      <c r="D118" s="27" t="s">
        <v>1084</v>
      </c>
      <c r="E118" s="5">
        <v>45015</v>
      </c>
      <c r="F118" s="10" t="s">
        <v>62</v>
      </c>
      <c r="G118" s="10" t="s">
        <v>63</v>
      </c>
      <c r="H118" s="56"/>
      <c r="I118" s="5">
        <v>45015</v>
      </c>
      <c r="J118" s="38" t="s">
        <v>1085</v>
      </c>
      <c r="K118" s="10" t="s">
        <v>65</v>
      </c>
      <c r="L118" s="10" t="s">
        <v>66</v>
      </c>
      <c r="M118" s="10">
        <v>9</v>
      </c>
      <c r="N118" s="10" t="s">
        <v>175</v>
      </c>
      <c r="O118" s="10" t="s">
        <v>176</v>
      </c>
      <c r="P118" s="10" t="s">
        <v>161</v>
      </c>
      <c r="Q118" s="10">
        <v>152</v>
      </c>
      <c r="R118" s="5">
        <v>45009</v>
      </c>
      <c r="S118" s="39">
        <v>52870536</v>
      </c>
      <c r="T118" s="10" t="s">
        <v>125</v>
      </c>
      <c r="U118" s="39">
        <v>52870536</v>
      </c>
      <c r="V118" s="39">
        <v>5874504</v>
      </c>
      <c r="W118" s="10" t="s">
        <v>57</v>
      </c>
      <c r="X118" s="9">
        <v>0</v>
      </c>
      <c r="Y118" s="9">
        <f t="shared" si="11"/>
        <v>52870536</v>
      </c>
      <c r="Z118" s="10" t="s">
        <v>57</v>
      </c>
      <c r="AA118" s="10" t="s">
        <v>57</v>
      </c>
      <c r="AB118" s="10" t="s">
        <v>57</v>
      </c>
      <c r="AC118" s="10" t="s">
        <v>57</v>
      </c>
      <c r="AD118" s="10" t="s">
        <v>57</v>
      </c>
      <c r="AE118" s="27" t="s">
        <v>1086</v>
      </c>
      <c r="AF118" s="6" t="s">
        <v>73</v>
      </c>
      <c r="AG118" s="6" t="s">
        <v>74</v>
      </c>
      <c r="AH118" s="10" t="s">
        <v>75</v>
      </c>
      <c r="AI118" s="10" t="s">
        <v>281</v>
      </c>
      <c r="AJ118" s="10" t="s">
        <v>282</v>
      </c>
      <c r="AK118" s="6" t="s">
        <v>166</v>
      </c>
      <c r="AL118" s="6" t="s">
        <v>206</v>
      </c>
      <c r="AM118" s="6" t="s">
        <v>57</v>
      </c>
      <c r="AN118" s="28" t="s">
        <v>260</v>
      </c>
      <c r="AO118" s="28" t="s">
        <v>260</v>
      </c>
      <c r="AP118" s="28" t="s">
        <v>260</v>
      </c>
      <c r="AQ118" s="38" t="s">
        <v>1087</v>
      </c>
      <c r="AR118" s="10">
        <v>147</v>
      </c>
      <c r="AS118" s="5">
        <v>45016</v>
      </c>
      <c r="AT118" s="10" t="s">
        <v>57</v>
      </c>
      <c r="AU118" s="10" t="s">
        <v>57</v>
      </c>
      <c r="AV118" s="10" t="s">
        <v>57</v>
      </c>
      <c r="AW118" s="10" t="s">
        <v>57</v>
      </c>
      <c r="AX118" s="58">
        <v>45016</v>
      </c>
      <c r="AY118" s="58">
        <v>45289</v>
      </c>
      <c r="AZ118" s="10" t="s">
        <v>285</v>
      </c>
      <c r="BA118" s="10" t="s">
        <v>286</v>
      </c>
      <c r="BB118" s="10" t="s">
        <v>57</v>
      </c>
      <c r="BC118" s="10" t="s">
        <v>57</v>
      </c>
      <c r="BD118" s="10" t="s">
        <v>57</v>
      </c>
      <c r="BE118" s="10" t="s">
        <v>57</v>
      </c>
    </row>
    <row r="119" spans="1:57" ht="72" customHeight="1" x14ac:dyDescent="0.25">
      <c r="A119" s="56" t="s">
        <v>1088</v>
      </c>
      <c r="B119" s="10" t="s">
        <v>59</v>
      </c>
      <c r="C119" s="10" t="s">
        <v>1089</v>
      </c>
      <c r="D119" s="27" t="s">
        <v>1090</v>
      </c>
      <c r="E119" s="5">
        <v>45030</v>
      </c>
      <c r="F119" s="10" t="s">
        <v>62</v>
      </c>
      <c r="G119" s="10" t="s">
        <v>63</v>
      </c>
      <c r="H119" s="10"/>
      <c r="I119" s="5">
        <v>45030</v>
      </c>
      <c r="J119" s="38" t="s">
        <v>1091</v>
      </c>
      <c r="K119" s="10" t="s">
        <v>65</v>
      </c>
      <c r="L119" s="10" t="s">
        <v>66</v>
      </c>
      <c r="M119" s="10">
        <v>7</v>
      </c>
      <c r="N119" s="10" t="s">
        <v>87</v>
      </c>
      <c r="O119" s="10" t="s">
        <v>88</v>
      </c>
      <c r="P119" s="10" t="s">
        <v>57</v>
      </c>
      <c r="Q119" s="10">
        <v>154</v>
      </c>
      <c r="R119" s="5">
        <v>45019</v>
      </c>
      <c r="S119" s="39">
        <v>52870536</v>
      </c>
      <c r="T119" s="10" t="s">
        <v>69</v>
      </c>
      <c r="U119" s="39">
        <v>51401917</v>
      </c>
      <c r="V119" s="39">
        <v>7343131</v>
      </c>
      <c r="W119" s="5">
        <v>45246</v>
      </c>
      <c r="X119" s="9">
        <v>3671566</v>
      </c>
      <c r="Y119" s="9">
        <f t="shared" si="11"/>
        <v>55073483</v>
      </c>
      <c r="Z119" s="10" t="s">
        <v>192</v>
      </c>
      <c r="AA119" s="5">
        <v>45246</v>
      </c>
      <c r="AB119" s="10" t="s">
        <v>1092</v>
      </c>
      <c r="AC119" s="10" t="s">
        <v>57</v>
      </c>
      <c r="AD119" s="10" t="s">
        <v>57</v>
      </c>
      <c r="AE119" s="27" t="s">
        <v>1093</v>
      </c>
      <c r="AF119" s="10" t="s">
        <v>73</v>
      </c>
      <c r="AG119" s="10" t="s">
        <v>74</v>
      </c>
      <c r="AH119" s="10" t="s">
        <v>75</v>
      </c>
      <c r="AI119" s="10" t="s">
        <v>1094</v>
      </c>
      <c r="AJ119" s="10" t="s">
        <v>1095</v>
      </c>
      <c r="AK119" s="10" t="s">
        <v>463</v>
      </c>
      <c r="AL119" s="10" t="s">
        <v>90</v>
      </c>
      <c r="AM119" s="10" t="s">
        <v>57</v>
      </c>
      <c r="AN119" s="10" t="s">
        <v>57</v>
      </c>
      <c r="AO119" s="10" t="s">
        <v>57</v>
      </c>
      <c r="AP119" s="10" t="s">
        <v>57</v>
      </c>
      <c r="AQ119" s="10" t="s">
        <v>1096</v>
      </c>
      <c r="AR119" s="10">
        <v>151</v>
      </c>
      <c r="AS119" s="5">
        <v>45030</v>
      </c>
      <c r="AT119" s="10">
        <v>306</v>
      </c>
      <c r="AU119" s="5">
        <v>45240</v>
      </c>
      <c r="AV119" s="10">
        <v>293</v>
      </c>
      <c r="AW119" s="5">
        <v>45246</v>
      </c>
      <c r="AX119" s="58">
        <v>45033</v>
      </c>
      <c r="AY119" s="58">
        <v>45261</v>
      </c>
      <c r="AZ119" s="10" t="s">
        <v>285</v>
      </c>
      <c r="BA119" s="10" t="s">
        <v>286</v>
      </c>
      <c r="BB119" s="10" t="s">
        <v>57</v>
      </c>
      <c r="BC119" s="10" t="s">
        <v>57</v>
      </c>
      <c r="BD119" s="10" t="s">
        <v>57</v>
      </c>
      <c r="BE119" s="10" t="s">
        <v>57</v>
      </c>
    </row>
    <row r="120" spans="1:57" ht="72" customHeight="1" x14ac:dyDescent="0.25">
      <c r="A120" s="56" t="s">
        <v>1097</v>
      </c>
      <c r="B120" s="10" t="s">
        <v>59</v>
      </c>
      <c r="C120" s="10" t="s">
        <v>1098</v>
      </c>
      <c r="D120" s="27" t="s">
        <v>1099</v>
      </c>
      <c r="E120" s="5">
        <v>45034</v>
      </c>
      <c r="F120" s="10" t="s">
        <v>62</v>
      </c>
      <c r="G120" s="10" t="s">
        <v>147</v>
      </c>
      <c r="H120" s="56"/>
      <c r="I120" s="5">
        <v>45034</v>
      </c>
      <c r="J120" s="38" t="s">
        <v>1100</v>
      </c>
      <c r="K120" s="10" t="s">
        <v>1101</v>
      </c>
      <c r="L120" s="10" t="s">
        <v>66</v>
      </c>
      <c r="M120" s="10">
        <v>12</v>
      </c>
      <c r="N120" s="10" t="s">
        <v>1102</v>
      </c>
      <c r="O120" s="10" t="s">
        <v>1103</v>
      </c>
      <c r="P120" s="10" t="s">
        <v>57</v>
      </c>
      <c r="Q120" s="10">
        <v>151</v>
      </c>
      <c r="R120" s="5">
        <v>45006</v>
      </c>
      <c r="S120" s="39">
        <v>4552883</v>
      </c>
      <c r="T120" s="10" t="s">
        <v>69</v>
      </c>
      <c r="U120" s="39">
        <v>3743388</v>
      </c>
      <c r="V120" s="39" t="s">
        <v>57</v>
      </c>
      <c r="W120" s="10" t="s">
        <v>57</v>
      </c>
      <c r="X120" s="9">
        <v>0</v>
      </c>
      <c r="Y120" s="9">
        <f t="shared" si="11"/>
        <v>3743388</v>
      </c>
      <c r="Z120" s="10" t="s">
        <v>57</v>
      </c>
      <c r="AA120" s="10" t="s">
        <v>57</v>
      </c>
      <c r="AB120" s="10" t="s">
        <v>57</v>
      </c>
      <c r="AC120" s="10" t="s">
        <v>57</v>
      </c>
      <c r="AD120" s="10" t="s">
        <v>57</v>
      </c>
      <c r="AE120" s="27" t="s">
        <v>1104</v>
      </c>
      <c r="AF120" s="6" t="s">
        <v>108</v>
      </c>
      <c r="AG120" s="6" t="s">
        <v>109</v>
      </c>
      <c r="AH120" s="10" t="s">
        <v>57</v>
      </c>
      <c r="AI120" s="10" t="s">
        <v>57</v>
      </c>
      <c r="AJ120" s="10" t="s">
        <v>57</v>
      </c>
      <c r="AK120" s="6" t="s">
        <v>57</v>
      </c>
      <c r="AL120" s="6" t="s">
        <v>57</v>
      </c>
      <c r="AM120" s="6" t="s">
        <v>111</v>
      </c>
      <c r="AN120" s="6">
        <v>31962</v>
      </c>
      <c r="AO120" s="6" t="s">
        <v>57</v>
      </c>
      <c r="AP120" s="6" t="s">
        <v>111</v>
      </c>
      <c r="AQ120" s="38" t="s">
        <v>1105</v>
      </c>
      <c r="AR120" s="10">
        <v>153</v>
      </c>
      <c r="AS120" s="5">
        <v>45035</v>
      </c>
      <c r="AT120" s="10" t="s">
        <v>57</v>
      </c>
      <c r="AU120" s="10" t="s">
        <v>57</v>
      </c>
      <c r="AV120" s="10" t="s">
        <v>57</v>
      </c>
      <c r="AW120" s="10" t="s">
        <v>57</v>
      </c>
      <c r="AX120" s="58">
        <v>45039</v>
      </c>
      <c r="AY120" s="58">
        <v>45404</v>
      </c>
      <c r="AZ120" s="10" t="s">
        <v>80</v>
      </c>
      <c r="BA120" s="10" t="s">
        <v>1106</v>
      </c>
      <c r="BB120" s="10" t="s">
        <v>57</v>
      </c>
      <c r="BC120" s="10" t="s">
        <v>57</v>
      </c>
      <c r="BD120" s="10" t="s">
        <v>57</v>
      </c>
      <c r="BE120" s="10" t="s">
        <v>57</v>
      </c>
    </row>
    <row r="121" spans="1:57" ht="93" customHeight="1" x14ac:dyDescent="0.25">
      <c r="A121" s="56" t="s">
        <v>1107</v>
      </c>
      <c r="B121" s="10" t="s">
        <v>262</v>
      </c>
      <c r="C121" s="10" t="s">
        <v>1108</v>
      </c>
      <c r="D121" s="27" t="s">
        <v>1109</v>
      </c>
      <c r="E121" s="5">
        <v>45035</v>
      </c>
      <c r="F121" s="10" t="s">
        <v>62</v>
      </c>
      <c r="G121" s="10" t="s">
        <v>63</v>
      </c>
      <c r="H121" s="10"/>
      <c r="I121" s="5">
        <v>45035</v>
      </c>
      <c r="J121" s="38" t="s">
        <v>1110</v>
      </c>
      <c r="K121" s="10" t="s">
        <v>65</v>
      </c>
      <c r="L121" s="10" t="s">
        <v>66</v>
      </c>
      <c r="M121" s="10">
        <v>6</v>
      </c>
      <c r="N121" s="10" t="s">
        <v>87</v>
      </c>
      <c r="O121" s="10" t="s">
        <v>442</v>
      </c>
      <c r="P121" s="10" t="s">
        <v>57</v>
      </c>
      <c r="Q121" s="10">
        <v>159</v>
      </c>
      <c r="R121" s="5">
        <v>45028</v>
      </c>
      <c r="S121" s="39">
        <v>27234000</v>
      </c>
      <c r="T121" s="10" t="s">
        <v>69</v>
      </c>
      <c r="U121" s="39">
        <v>27234000</v>
      </c>
      <c r="V121" s="39">
        <v>4539000</v>
      </c>
      <c r="W121" s="5">
        <v>45197</v>
      </c>
      <c r="X121" s="9">
        <v>10742300</v>
      </c>
      <c r="Y121" s="9">
        <f t="shared" si="11"/>
        <v>37976300</v>
      </c>
      <c r="Z121" s="10" t="s">
        <v>1111</v>
      </c>
      <c r="AA121" s="5">
        <v>45197</v>
      </c>
      <c r="AB121" s="10" t="s">
        <v>1112</v>
      </c>
      <c r="AC121" s="10" t="s">
        <v>57</v>
      </c>
      <c r="AD121" s="10" t="s">
        <v>57</v>
      </c>
      <c r="AE121" s="27" t="s">
        <v>1113</v>
      </c>
      <c r="AF121" s="10" t="s">
        <v>73</v>
      </c>
      <c r="AG121" s="10" t="s">
        <v>74</v>
      </c>
      <c r="AH121" s="10" t="s">
        <v>75</v>
      </c>
      <c r="AI121" s="10" t="s">
        <v>1114</v>
      </c>
      <c r="AJ121" s="10" t="s">
        <v>567</v>
      </c>
      <c r="AK121" s="10" t="s">
        <v>244</v>
      </c>
      <c r="AL121" s="10" t="s">
        <v>90</v>
      </c>
      <c r="AM121" s="10" t="s">
        <v>57</v>
      </c>
      <c r="AN121" s="10" t="s">
        <v>57</v>
      </c>
      <c r="AO121" s="10" t="s">
        <v>57</v>
      </c>
      <c r="AP121" s="10" t="s">
        <v>57</v>
      </c>
      <c r="AQ121" s="10" t="s">
        <v>1115</v>
      </c>
      <c r="AR121" s="10">
        <v>154</v>
      </c>
      <c r="AS121" s="5">
        <v>45035</v>
      </c>
      <c r="AT121" s="10">
        <v>237</v>
      </c>
      <c r="AU121" s="5">
        <v>45176</v>
      </c>
      <c r="AV121" s="10">
        <v>250</v>
      </c>
      <c r="AW121" s="5">
        <v>45197</v>
      </c>
      <c r="AX121" s="58">
        <v>45036</v>
      </c>
      <c r="AY121" s="58">
        <v>45291</v>
      </c>
      <c r="AZ121" s="10" t="s">
        <v>80</v>
      </c>
      <c r="BA121" s="10" t="s">
        <v>1106</v>
      </c>
      <c r="BB121" s="10" t="s">
        <v>57</v>
      </c>
      <c r="BC121" s="10" t="s">
        <v>57</v>
      </c>
      <c r="BD121" s="10" t="s">
        <v>57</v>
      </c>
      <c r="BE121" s="10" t="s">
        <v>57</v>
      </c>
    </row>
    <row r="122" spans="1:57" ht="72" customHeight="1" x14ac:dyDescent="0.25">
      <c r="A122" s="56" t="s">
        <v>1116</v>
      </c>
      <c r="B122" s="10" t="s">
        <v>262</v>
      </c>
      <c r="C122" s="10" t="s">
        <v>1117</v>
      </c>
      <c r="D122" s="27" t="s">
        <v>1118</v>
      </c>
      <c r="E122" s="5">
        <v>45035</v>
      </c>
      <c r="F122" s="10" t="s">
        <v>62</v>
      </c>
      <c r="G122" s="10" t="s">
        <v>63</v>
      </c>
      <c r="H122" s="56"/>
      <c r="I122" s="5">
        <v>45035</v>
      </c>
      <c r="J122" s="38" t="s">
        <v>1119</v>
      </c>
      <c r="K122" s="10" t="s">
        <v>65</v>
      </c>
      <c r="L122" s="10" t="s">
        <v>66</v>
      </c>
      <c r="M122" s="10">
        <v>8</v>
      </c>
      <c r="N122" s="10" t="s">
        <v>87</v>
      </c>
      <c r="O122" s="10" t="s">
        <v>442</v>
      </c>
      <c r="P122" s="10" t="s">
        <v>57</v>
      </c>
      <c r="Q122" s="10">
        <v>161</v>
      </c>
      <c r="R122" s="5">
        <v>45028</v>
      </c>
      <c r="S122" s="39">
        <v>40000000</v>
      </c>
      <c r="T122" s="10" t="s">
        <v>69</v>
      </c>
      <c r="U122" s="39">
        <v>40000000</v>
      </c>
      <c r="V122" s="39">
        <v>5000000</v>
      </c>
      <c r="W122" s="10" t="s">
        <v>57</v>
      </c>
      <c r="X122" s="9">
        <v>0</v>
      </c>
      <c r="Y122" s="9">
        <f t="shared" si="11"/>
        <v>40000000</v>
      </c>
      <c r="Z122" s="10" t="s">
        <v>57</v>
      </c>
      <c r="AA122" s="10" t="s">
        <v>57</v>
      </c>
      <c r="AB122" s="10" t="s">
        <v>57</v>
      </c>
      <c r="AC122" s="10" t="s">
        <v>57</v>
      </c>
      <c r="AD122" s="10" t="s">
        <v>57</v>
      </c>
      <c r="AE122" s="27" t="s">
        <v>1120</v>
      </c>
      <c r="AF122" s="6" t="s">
        <v>73</v>
      </c>
      <c r="AG122" s="6" t="s">
        <v>74</v>
      </c>
      <c r="AH122" s="10" t="s">
        <v>75</v>
      </c>
      <c r="AI122" s="10" t="s">
        <v>281</v>
      </c>
      <c r="AJ122" s="10" t="s">
        <v>1121</v>
      </c>
      <c r="AK122" s="6" t="s">
        <v>244</v>
      </c>
      <c r="AL122" s="6" t="s">
        <v>140</v>
      </c>
      <c r="AM122" s="6" t="s">
        <v>57</v>
      </c>
      <c r="AN122" s="10" t="s">
        <v>57</v>
      </c>
      <c r="AO122" s="10" t="s">
        <v>57</v>
      </c>
      <c r="AP122" s="10" t="s">
        <v>57</v>
      </c>
      <c r="AQ122" s="10" t="s">
        <v>1122</v>
      </c>
      <c r="AR122" s="10">
        <v>155</v>
      </c>
      <c r="AS122" s="5">
        <v>45036</v>
      </c>
      <c r="AT122" s="10" t="s">
        <v>57</v>
      </c>
      <c r="AU122" s="10" t="s">
        <v>57</v>
      </c>
      <c r="AV122" s="10" t="s">
        <v>57</v>
      </c>
      <c r="AW122" s="10" t="s">
        <v>57</v>
      </c>
      <c r="AX122" s="58">
        <v>45036</v>
      </c>
      <c r="AY122" s="58">
        <v>45279</v>
      </c>
      <c r="AZ122" s="10" t="s">
        <v>142</v>
      </c>
      <c r="BA122" s="10" t="s">
        <v>143</v>
      </c>
      <c r="BB122" s="10" t="s">
        <v>57</v>
      </c>
      <c r="BC122" s="10" t="s">
        <v>57</v>
      </c>
      <c r="BD122" s="10" t="s">
        <v>57</v>
      </c>
      <c r="BE122" s="10" t="s">
        <v>57</v>
      </c>
    </row>
    <row r="123" spans="1:57" ht="72" customHeight="1" x14ac:dyDescent="0.25">
      <c r="A123" s="56" t="s">
        <v>1123</v>
      </c>
      <c r="B123" s="10" t="s">
        <v>262</v>
      </c>
      <c r="C123" s="10" t="s">
        <v>1124</v>
      </c>
      <c r="D123" s="27" t="s">
        <v>1125</v>
      </c>
      <c r="E123" s="5">
        <v>45036</v>
      </c>
      <c r="F123" s="10" t="s">
        <v>62</v>
      </c>
      <c r="G123" s="10" t="s">
        <v>920</v>
      </c>
      <c r="H123" s="56"/>
      <c r="I123" s="5">
        <v>45036</v>
      </c>
      <c r="J123" s="38" t="s">
        <v>1126</v>
      </c>
      <c r="K123" s="10" t="s">
        <v>65</v>
      </c>
      <c r="L123" s="10" t="s">
        <v>66</v>
      </c>
      <c r="M123" s="10">
        <v>4</v>
      </c>
      <c r="N123" s="10" t="s">
        <v>175</v>
      </c>
      <c r="O123" s="10" t="s">
        <v>176</v>
      </c>
      <c r="P123" s="10" t="s">
        <v>161</v>
      </c>
      <c r="Q123" s="10">
        <v>155</v>
      </c>
      <c r="R123" s="5">
        <v>45019</v>
      </c>
      <c r="S123" s="39">
        <v>100000000</v>
      </c>
      <c r="T123" s="10" t="s">
        <v>125</v>
      </c>
      <c r="U123" s="39">
        <v>100000000</v>
      </c>
      <c r="V123" s="39" t="s">
        <v>57</v>
      </c>
      <c r="W123" s="10" t="s">
        <v>57</v>
      </c>
      <c r="X123" s="9">
        <v>0</v>
      </c>
      <c r="Y123" s="9">
        <f t="shared" si="11"/>
        <v>100000000</v>
      </c>
      <c r="Z123" s="10" t="s">
        <v>57</v>
      </c>
      <c r="AA123" s="10" t="s">
        <v>57</v>
      </c>
      <c r="AB123" s="10" t="s">
        <v>57</v>
      </c>
      <c r="AC123" s="10" t="s">
        <v>57</v>
      </c>
      <c r="AD123" s="10" t="s">
        <v>57</v>
      </c>
      <c r="AE123" s="34" t="s">
        <v>1127</v>
      </c>
      <c r="AF123" s="6" t="s">
        <v>108</v>
      </c>
      <c r="AG123" s="6" t="s">
        <v>1128</v>
      </c>
      <c r="AH123" s="10" t="s">
        <v>1129</v>
      </c>
      <c r="AI123" s="10" t="s">
        <v>1129</v>
      </c>
      <c r="AJ123" s="10" t="s">
        <v>1129</v>
      </c>
      <c r="AK123" s="10" t="s">
        <v>57</v>
      </c>
      <c r="AL123" s="10" t="s">
        <v>57</v>
      </c>
      <c r="AM123" s="6" t="s">
        <v>57</v>
      </c>
      <c r="AN123" s="10" t="s">
        <v>57</v>
      </c>
      <c r="AO123" s="10" t="s">
        <v>57</v>
      </c>
      <c r="AP123" s="10" t="s">
        <v>57</v>
      </c>
      <c r="AQ123" s="38" t="s">
        <v>1130</v>
      </c>
      <c r="AR123" s="10">
        <v>156</v>
      </c>
      <c r="AS123" s="5">
        <v>45037</v>
      </c>
      <c r="AT123" s="10" t="s">
        <v>57</v>
      </c>
      <c r="AU123" s="10" t="s">
        <v>57</v>
      </c>
      <c r="AV123" s="10" t="s">
        <v>57</v>
      </c>
      <c r="AW123" s="10" t="s">
        <v>57</v>
      </c>
      <c r="AX123" s="58">
        <v>45054</v>
      </c>
      <c r="AY123" s="58">
        <v>45176</v>
      </c>
      <c r="AZ123" s="10" t="s">
        <v>285</v>
      </c>
      <c r="BA123" s="10" t="s">
        <v>286</v>
      </c>
      <c r="BB123" s="10" t="s">
        <v>57</v>
      </c>
      <c r="BC123" s="10" t="s">
        <v>57</v>
      </c>
      <c r="BD123" s="10" t="s">
        <v>57</v>
      </c>
      <c r="BE123" s="10" t="s">
        <v>57</v>
      </c>
    </row>
    <row r="124" spans="1:57" ht="72" customHeight="1" x14ac:dyDescent="0.25">
      <c r="A124" s="56" t="s">
        <v>1131</v>
      </c>
      <c r="B124" s="10" t="s">
        <v>262</v>
      </c>
      <c r="C124" s="10" t="s">
        <v>1132</v>
      </c>
      <c r="D124" s="27" t="s">
        <v>1133</v>
      </c>
      <c r="E124" s="5">
        <v>45040</v>
      </c>
      <c r="F124" s="10" t="s">
        <v>1134</v>
      </c>
      <c r="G124" s="10" t="s">
        <v>1135</v>
      </c>
      <c r="H124" s="56"/>
      <c r="I124" s="5">
        <v>45040</v>
      </c>
      <c r="J124" s="38" t="s">
        <v>1136</v>
      </c>
      <c r="K124" s="10" t="s">
        <v>1101</v>
      </c>
      <c r="L124" s="10" t="s">
        <v>86</v>
      </c>
      <c r="M124" s="10">
        <v>243</v>
      </c>
      <c r="N124" s="10" t="s">
        <v>1137</v>
      </c>
      <c r="O124" s="10" t="s">
        <v>1138</v>
      </c>
      <c r="P124" s="10" t="s">
        <v>57</v>
      </c>
      <c r="Q124" s="10">
        <v>160</v>
      </c>
      <c r="R124" s="5">
        <v>45028</v>
      </c>
      <c r="S124" s="39">
        <v>14520000</v>
      </c>
      <c r="T124" s="10" t="s">
        <v>69</v>
      </c>
      <c r="U124" s="39">
        <v>11413800</v>
      </c>
      <c r="V124" s="39" t="s">
        <v>57</v>
      </c>
      <c r="W124" s="5">
        <v>45226</v>
      </c>
      <c r="X124" s="9">
        <v>2808000</v>
      </c>
      <c r="Y124" s="9">
        <f t="shared" si="11"/>
        <v>14221800</v>
      </c>
      <c r="Z124" s="10" t="s">
        <v>57</v>
      </c>
      <c r="AA124" s="10" t="s">
        <v>57</v>
      </c>
      <c r="AB124" s="10" t="s">
        <v>57</v>
      </c>
      <c r="AC124" s="10" t="s">
        <v>57</v>
      </c>
      <c r="AD124" s="10" t="s">
        <v>57</v>
      </c>
      <c r="AE124" s="27" t="s">
        <v>1139</v>
      </c>
      <c r="AF124" s="6" t="s">
        <v>108</v>
      </c>
      <c r="AG124" s="6" t="s">
        <v>109</v>
      </c>
      <c r="AH124" s="10" t="s">
        <v>1129</v>
      </c>
      <c r="AI124" s="10" t="s">
        <v>1129</v>
      </c>
      <c r="AJ124" s="10" t="s">
        <v>1129</v>
      </c>
      <c r="AK124" s="6" t="s">
        <v>57</v>
      </c>
      <c r="AL124" s="6" t="s">
        <v>57</v>
      </c>
      <c r="AM124" s="6" t="s">
        <v>111</v>
      </c>
      <c r="AN124" s="6">
        <v>51674</v>
      </c>
      <c r="AO124" s="6" t="s">
        <v>57</v>
      </c>
      <c r="AP124" s="6" t="s">
        <v>111</v>
      </c>
      <c r="AQ124" s="10" t="s">
        <v>1140</v>
      </c>
      <c r="AR124" s="10">
        <v>159</v>
      </c>
      <c r="AS124" s="5">
        <v>45042</v>
      </c>
      <c r="AT124" s="10">
        <v>277</v>
      </c>
      <c r="AU124" s="5">
        <v>45216</v>
      </c>
      <c r="AV124" s="10">
        <v>278</v>
      </c>
      <c r="AW124" s="5">
        <v>45226</v>
      </c>
      <c r="AX124" s="58">
        <v>45043</v>
      </c>
      <c r="AY124" s="58">
        <v>45289</v>
      </c>
      <c r="AZ124" s="10" t="s">
        <v>80</v>
      </c>
      <c r="BA124" s="10" t="s">
        <v>1106</v>
      </c>
      <c r="BB124" s="10" t="s">
        <v>57</v>
      </c>
      <c r="BC124" s="10" t="s">
        <v>57</v>
      </c>
      <c r="BD124" s="10" t="s">
        <v>57</v>
      </c>
      <c r="BE124" s="10" t="s">
        <v>57</v>
      </c>
    </row>
    <row r="125" spans="1:57" ht="72" customHeight="1" x14ac:dyDescent="0.25">
      <c r="A125" s="56" t="s">
        <v>1141</v>
      </c>
      <c r="B125" s="10" t="s">
        <v>262</v>
      </c>
      <c r="C125" s="10" t="s">
        <v>1142</v>
      </c>
      <c r="D125" s="27" t="s">
        <v>1143</v>
      </c>
      <c r="E125" s="5">
        <v>45040</v>
      </c>
      <c r="F125" s="10" t="s">
        <v>1134</v>
      </c>
      <c r="G125" s="10" t="s">
        <v>1135</v>
      </c>
      <c r="H125" s="56"/>
      <c r="I125" s="5">
        <v>45040</v>
      </c>
      <c r="J125" s="10" t="s">
        <v>1144</v>
      </c>
      <c r="K125" s="10" t="s">
        <v>1101</v>
      </c>
      <c r="L125" s="10" t="s">
        <v>66</v>
      </c>
      <c r="M125" s="10">
        <v>12</v>
      </c>
      <c r="N125" s="10" t="s">
        <v>1145</v>
      </c>
      <c r="O125" s="10" t="s">
        <v>1146</v>
      </c>
      <c r="P125" s="10" t="s">
        <v>57</v>
      </c>
      <c r="Q125" s="10">
        <v>156</v>
      </c>
      <c r="R125" s="5">
        <v>45019</v>
      </c>
      <c r="S125" s="39">
        <v>13803897</v>
      </c>
      <c r="T125" s="10" t="s">
        <v>69</v>
      </c>
      <c r="U125" s="39">
        <v>13803897</v>
      </c>
      <c r="V125" s="39" t="s">
        <v>57</v>
      </c>
      <c r="W125" s="5">
        <v>45266</v>
      </c>
      <c r="X125" s="9">
        <v>1000000</v>
      </c>
      <c r="Y125" s="9">
        <f t="shared" si="11"/>
        <v>14803897</v>
      </c>
      <c r="Z125" s="10" t="s">
        <v>57</v>
      </c>
      <c r="AA125" s="10" t="s">
        <v>57</v>
      </c>
      <c r="AB125" s="10" t="s">
        <v>57</v>
      </c>
      <c r="AC125" s="10" t="s">
        <v>57</v>
      </c>
      <c r="AD125" s="10" t="s">
        <v>57</v>
      </c>
      <c r="AE125" s="27" t="s">
        <v>1147</v>
      </c>
      <c r="AF125" s="6" t="s">
        <v>108</v>
      </c>
      <c r="AG125" s="6" t="s">
        <v>109</v>
      </c>
      <c r="AH125" s="6" t="s">
        <v>57</v>
      </c>
      <c r="AI125" s="6" t="s">
        <v>57</v>
      </c>
      <c r="AJ125" s="6" t="s">
        <v>57</v>
      </c>
      <c r="AK125" s="10" t="s">
        <v>57</v>
      </c>
      <c r="AL125" s="10" t="s">
        <v>57</v>
      </c>
      <c r="AM125" s="6" t="s">
        <v>111</v>
      </c>
      <c r="AN125" s="10">
        <v>27</v>
      </c>
      <c r="AO125" s="10" t="s">
        <v>57</v>
      </c>
      <c r="AP125" s="28" t="s">
        <v>111</v>
      </c>
      <c r="AQ125" s="10" t="s">
        <v>1148</v>
      </c>
      <c r="AR125" s="10">
        <v>160</v>
      </c>
      <c r="AS125" s="5">
        <v>45043</v>
      </c>
      <c r="AT125" s="10">
        <v>307</v>
      </c>
      <c r="AU125" s="10" t="s">
        <v>57</v>
      </c>
      <c r="AV125" s="10">
        <v>353</v>
      </c>
      <c r="AW125" s="5">
        <v>45266</v>
      </c>
      <c r="AX125" s="58">
        <v>45044</v>
      </c>
      <c r="AY125" s="58">
        <v>45378</v>
      </c>
      <c r="AZ125" s="10" t="s">
        <v>80</v>
      </c>
      <c r="BA125" s="10" t="s">
        <v>1106</v>
      </c>
      <c r="BB125" s="10" t="s">
        <v>57</v>
      </c>
      <c r="BC125" s="10" t="s">
        <v>57</v>
      </c>
      <c r="BD125" s="10" t="s">
        <v>57</v>
      </c>
      <c r="BE125" s="10" t="s">
        <v>57</v>
      </c>
    </row>
    <row r="126" spans="1:57" ht="72" customHeight="1" x14ac:dyDescent="0.25">
      <c r="A126" s="56" t="s">
        <v>1149</v>
      </c>
      <c r="B126" s="10" t="s">
        <v>116</v>
      </c>
      <c r="C126" s="10">
        <v>108270</v>
      </c>
      <c r="D126" s="27" t="s">
        <v>1150</v>
      </c>
      <c r="E126" s="5">
        <v>45040</v>
      </c>
      <c r="F126" s="10" t="s">
        <v>62</v>
      </c>
      <c r="G126" s="10" t="s">
        <v>147</v>
      </c>
      <c r="H126" s="56"/>
      <c r="I126" s="5">
        <v>45040</v>
      </c>
      <c r="J126" s="10">
        <v>108270</v>
      </c>
      <c r="K126" s="10" t="s">
        <v>120</v>
      </c>
      <c r="L126" s="10" t="s">
        <v>121</v>
      </c>
      <c r="M126" s="10">
        <v>1</v>
      </c>
      <c r="N126" s="10" t="s">
        <v>1151</v>
      </c>
      <c r="O126" s="10" t="s">
        <v>1152</v>
      </c>
      <c r="P126" s="10" t="s">
        <v>57</v>
      </c>
      <c r="Q126" s="10">
        <v>140</v>
      </c>
      <c r="R126" s="5">
        <v>44992</v>
      </c>
      <c r="S126" s="39">
        <v>108500000</v>
      </c>
      <c r="T126" s="10" t="s">
        <v>69</v>
      </c>
      <c r="U126" s="39">
        <v>58426071</v>
      </c>
      <c r="V126" s="39" t="s">
        <v>57</v>
      </c>
      <c r="W126" s="39" t="s">
        <v>57</v>
      </c>
      <c r="X126" s="9">
        <v>0</v>
      </c>
      <c r="Y126" s="9">
        <f t="shared" si="11"/>
        <v>58426071</v>
      </c>
      <c r="Z126" s="10" t="s">
        <v>57</v>
      </c>
      <c r="AA126" s="10" t="s">
        <v>57</v>
      </c>
      <c r="AB126" s="10" t="s">
        <v>57</v>
      </c>
      <c r="AC126" s="10" t="s">
        <v>57</v>
      </c>
      <c r="AD126" s="10" t="s">
        <v>57</v>
      </c>
      <c r="AE126" s="66" t="s">
        <v>1153</v>
      </c>
      <c r="AF126" s="6" t="s">
        <v>108</v>
      </c>
      <c r="AG126" s="6" t="s">
        <v>109</v>
      </c>
      <c r="AH126" s="6" t="s">
        <v>57</v>
      </c>
      <c r="AI126" s="6" t="s">
        <v>57</v>
      </c>
      <c r="AJ126" s="6" t="s">
        <v>57</v>
      </c>
      <c r="AK126" s="10" t="s">
        <v>57</v>
      </c>
      <c r="AL126" s="10" t="s">
        <v>57</v>
      </c>
      <c r="AM126" s="10" t="s">
        <v>111</v>
      </c>
      <c r="AN126" s="6">
        <v>23034</v>
      </c>
      <c r="AO126" s="10" t="s">
        <v>57</v>
      </c>
      <c r="AP126" s="10" t="s">
        <v>57</v>
      </c>
      <c r="AQ126" s="10" t="s">
        <v>1154</v>
      </c>
      <c r="AR126" s="10">
        <v>158</v>
      </c>
      <c r="AS126" s="5">
        <v>45042</v>
      </c>
      <c r="AT126" s="10" t="s">
        <v>57</v>
      </c>
      <c r="AU126" s="10" t="s">
        <v>57</v>
      </c>
      <c r="AV126" s="10" t="s">
        <v>57</v>
      </c>
      <c r="AW126" s="10" t="s">
        <v>57</v>
      </c>
      <c r="AX126" s="58">
        <v>45047</v>
      </c>
      <c r="AY126" s="58">
        <v>45412</v>
      </c>
      <c r="AZ126" s="10" t="s">
        <v>128</v>
      </c>
      <c r="BA126" s="10" t="s">
        <v>968</v>
      </c>
      <c r="BB126" s="10" t="s">
        <v>57</v>
      </c>
      <c r="BC126" s="10" t="s">
        <v>57</v>
      </c>
      <c r="BD126" s="10" t="s">
        <v>57</v>
      </c>
      <c r="BE126" s="10" t="s">
        <v>57</v>
      </c>
    </row>
    <row r="127" spans="1:57" ht="72" customHeight="1" x14ac:dyDescent="0.25">
      <c r="A127" s="56" t="s">
        <v>1155</v>
      </c>
      <c r="B127" s="10" t="s">
        <v>59</v>
      </c>
      <c r="C127" s="10" t="s">
        <v>1156</v>
      </c>
      <c r="D127" s="27" t="s">
        <v>1157</v>
      </c>
      <c r="E127" s="5">
        <v>45051</v>
      </c>
      <c r="F127" s="10" t="s">
        <v>62</v>
      </c>
      <c r="G127" s="10" t="s">
        <v>63</v>
      </c>
      <c r="H127" s="56"/>
      <c r="I127" s="5">
        <v>45051</v>
      </c>
      <c r="J127" s="38" t="s">
        <v>1158</v>
      </c>
      <c r="K127" s="10" t="s">
        <v>65</v>
      </c>
      <c r="L127" s="10" t="s">
        <v>66</v>
      </c>
      <c r="M127" s="10">
        <v>4</v>
      </c>
      <c r="N127" s="10" t="s">
        <v>175</v>
      </c>
      <c r="O127" s="10" t="s">
        <v>176</v>
      </c>
      <c r="P127" s="10" t="s">
        <v>161</v>
      </c>
      <c r="Q127" s="10">
        <v>166</v>
      </c>
      <c r="R127" s="5">
        <v>45043</v>
      </c>
      <c r="S127" s="39">
        <v>50000000</v>
      </c>
      <c r="T127" s="10" t="s">
        <v>125</v>
      </c>
      <c r="U127" s="39">
        <v>50000000</v>
      </c>
      <c r="V127" s="39">
        <v>12500000</v>
      </c>
      <c r="W127" s="10" t="s">
        <v>57</v>
      </c>
      <c r="X127" s="9">
        <v>0</v>
      </c>
      <c r="Y127" s="9">
        <f t="shared" si="11"/>
        <v>50000000</v>
      </c>
      <c r="Z127" s="10" t="s">
        <v>57</v>
      </c>
      <c r="AA127" s="10" t="s">
        <v>57</v>
      </c>
      <c r="AB127" s="10" t="s">
        <v>57</v>
      </c>
      <c r="AC127" s="10" t="s">
        <v>57</v>
      </c>
      <c r="AD127" s="10" t="s">
        <v>57</v>
      </c>
      <c r="AE127" s="27" t="s">
        <v>1159</v>
      </c>
      <c r="AF127" s="6" t="s">
        <v>73</v>
      </c>
      <c r="AG127" s="6" t="s">
        <v>74</v>
      </c>
      <c r="AH127" s="10" t="s">
        <v>75</v>
      </c>
      <c r="AI127" s="10" t="s">
        <v>165</v>
      </c>
      <c r="AJ127" s="10" t="s">
        <v>165</v>
      </c>
      <c r="AK127" s="10" t="s">
        <v>1160</v>
      </c>
      <c r="AL127" s="10" t="s">
        <v>206</v>
      </c>
      <c r="AM127" s="6" t="s">
        <v>57</v>
      </c>
      <c r="AN127" s="10" t="s">
        <v>57</v>
      </c>
      <c r="AO127" s="10" t="s">
        <v>57</v>
      </c>
      <c r="AP127" s="10" t="s">
        <v>57</v>
      </c>
      <c r="AQ127" s="10" t="s">
        <v>1161</v>
      </c>
      <c r="AR127" s="10">
        <v>163</v>
      </c>
      <c r="AS127" s="5">
        <v>45051</v>
      </c>
      <c r="AT127" s="10" t="s">
        <v>57</v>
      </c>
      <c r="AU127" s="10" t="s">
        <v>57</v>
      </c>
      <c r="AV127" s="10" t="s">
        <v>57</v>
      </c>
      <c r="AW127" s="10" t="s">
        <v>57</v>
      </c>
      <c r="AX127" s="58">
        <v>45054</v>
      </c>
      <c r="AY127" s="58">
        <v>45176</v>
      </c>
      <c r="AZ127" s="10" t="s">
        <v>423</v>
      </c>
      <c r="BA127" s="10" t="s">
        <v>424</v>
      </c>
      <c r="BB127" s="10" t="s">
        <v>57</v>
      </c>
      <c r="BC127" s="10" t="s">
        <v>57</v>
      </c>
      <c r="BD127" s="10" t="s">
        <v>57</v>
      </c>
      <c r="BE127" s="10" t="s">
        <v>57</v>
      </c>
    </row>
    <row r="128" spans="1:57" ht="84" customHeight="1" x14ac:dyDescent="0.25">
      <c r="A128" s="56" t="s">
        <v>1162</v>
      </c>
      <c r="B128" s="10" t="s">
        <v>262</v>
      </c>
      <c r="C128" s="10" t="s">
        <v>1163</v>
      </c>
      <c r="D128" s="27" t="s">
        <v>1164</v>
      </c>
      <c r="E128" s="5">
        <v>45051</v>
      </c>
      <c r="F128" s="10" t="s">
        <v>62</v>
      </c>
      <c r="G128" s="10" t="s">
        <v>147</v>
      </c>
      <c r="H128" s="56"/>
      <c r="I128" s="5">
        <v>45051</v>
      </c>
      <c r="J128" s="38" t="s">
        <v>1165</v>
      </c>
      <c r="K128" s="10" t="s">
        <v>65</v>
      </c>
      <c r="L128" s="10" t="s">
        <v>66</v>
      </c>
      <c r="M128" s="10">
        <v>6</v>
      </c>
      <c r="N128" s="10" t="s">
        <v>159</v>
      </c>
      <c r="O128" s="10" t="s">
        <v>160</v>
      </c>
      <c r="P128" s="10" t="s">
        <v>161</v>
      </c>
      <c r="Q128" s="10">
        <v>167</v>
      </c>
      <c r="R128" s="5">
        <v>45044</v>
      </c>
      <c r="S128" s="39">
        <v>24000000</v>
      </c>
      <c r="T128" s="10" t="s">
        <v>125</v>
      </c>
      <c r="U128" s="39">
        <v>24000000</v>
      </c>
      <c r="V128" s="39">
        <v>4000000</v>
      </c>
      <c r="W128" s="5">
        <v>45224</v>
      </c>
      <c r="X128" s="9">
        <v>6933333</v>
      </c>
      <c r="Y128" s="9">
        <f t="shared" si="11"/>
        <v>30933333</v>
      </c>
      <c r="Z128" s="10" t="s">
        <v>1166</v>
      </c>
      <c r="AA128" s="5">
        <v>45224</v>
      </c>
      <c r="AB128" s="10" t="s">
        <v>1167</v>
      </c>
      <c r="AC128" s="10" t="s">
        <v>202</v>
      </c>
      <c r="AD128" s="5">
        <v>45271</v>
      </c>
      <c r="AE128" s="27" t="s">
        <v>1168</v>
      </c>
      <c r="AF128" s="6" t="s">
        <v>73</v>
      </c>
      <c r="AG128" s="6" t="s">
        <v>74</v>
      </c>
      <c r="AH128" s="10" t="s">
        <v>75</v>
      </c>
      <c r="AI128" s="10" t="s">
        <v>165</v>
      </c>
      <c r="AJ128" s="10" t="s">
        <v>165</v>
      </c>
      <c r="AK128" s="10" t="s">
        <v>519</v>
      </c>
      <c r="AL128" s="6" t="s">
        <v>1169</v>
      </c>
      <c r="AM128" s="6" t="s">
        <v>57</v>
      </c>
      <c r="AN128" s="10" t="s">
        <v>57</v>
      </c>
      <c r="AO128" s="10" t="s">
        <v>57</v>
      </c>
      <c r="AP128" s="10" t="s">
        <v>57</v>
      </c>
      <c r="AQ128" s="10" t="s">
        <v>1170</v>
      </c>
      <c r="AR128" s="10">
        <v>164</v>
      </c>
      <c r="AS128" s="5">
        <v>45054</v>
      </c>
      <c r="AT128" s="10">
        <v>258</v>
      </c>
      <c r="AU128" s="5">
        <v>45202</v>
      </c>
      <c r="AV128" s="10">
        <v>277</v>
      </c>
      <c r="AW128" s="5">
        <v>45224</v>
      </c>
      <c r="AX128" s="58">
        <v>45055</v>
      </c>
      <c r="AY128" s="58">
        <v>45271</v>
      </c>
      <c r="AZ128" s="10" t="s">
        <v>80</v>
      </c>
      <c r="BA128" s="10" t="s">
        <v>1106</v>
      </c>
      <c r="BB128" s="10" t="s">
        <v>57</v>
      </c>
      <c r="BC128" s="10" t="s">
        <v>57</v>
      </c>
      <c r="BD128" s="10" t="s">
        <v>57</v>
      </c>
      <c r="BE128" s="10" t="s">
        <v>57</v>
      </c>
    </row>
    <row r="129" spans="1:57" ht="84" customHeight="1" x14ac:dyDescent="0.25">
      <c r="A129" s="56" t="s">
        <v>1171</v>
      </c>
      <c r="B129" s="10" t="s">
        <v>59</v>
      </c>
      <c r="C129" s="10" t="s">
        <v>1172</v>
      </c>
      <c r="D129" s="27" t="s">
        <v>1173</v>
      </c>
      <c r="E129" s="5">
        <v>45056</v>
      </c>
      <c r="F129" s="10" t="s">
        <v>118</v>
      </c>
      <c r="G129" s="10" t="s">
        <v>119</v>
      </c>
      <c r="H129" s="56"/>
      <c r="I129" s="5">
        <v>45056</v>
      </c>
      <c r="J129" s="38" t="s">
        <v>1174</v>
      </c>
      <c r="K129" s="10" t="s">
        <v>1101</v>
      </c>
      <c r="L129" s="10" t="s">
        <v>66</v>
      </c>
      <c r="M129" s="10">
        <v>12</v>
      </c>
      <c r="N129" s="20" t="s">
        <v>122</v>
      </c>
      <c r="O129" s="35" t="s">
        <v>123</v>
      </c>
      <c r="P129" s="10" t="s">
        <v>124</v>
      </c>
      <c r="Q129" s="40">
        <v>144</v>
      </c>
      <c r="R129" s="5">
        <v>44999</v>
      </c>
      <c r="S129" s="39">
        <v>16275000</v>
      </c>
      <c r="T129" s="10" t="s">
        <v>125</v>
      </c>
      <c r="U129" s="39">
        <v>11499999</v>
      </c>
      <c r="V129" s="39" t="s">
        <v>57</v>
      </c>
      <c r="W129" s="10" t="s">
        <v>57</v>
      </c>
      <c r="X129" s="9">
        <v>0</v>
      </c>
      <c r="Y129" s="9">
        <f t="shared" si="11"/>
        <v>11499999</v>
      </c>
      <c r="Z129" s="10" t="s">
        <v>57</v>
      </c>
      <c r="AA129" s="10" t="s">
        <v>57</v>
      </c>
      <c r="AB129" s="10" t="s">
        <v>57</v>
      </c>
      <c r="AC129" s="10" t="s">
        <v>57</v>
      </c>
      <c r="AD129" s="10" t="s">
        <v>57</v>
      </c>
      <c r="AE129" s="27" t="s">
        <v>1175</v>
      </c>
      <c r="AF129" s="6" t="s">
        <v>108</v>
      </c>
      <c r="AG129" s="6" t="s">
        <v>109</v>
      </c>
      <c r="AH129" s="6" t="s">
        <v>57</v>
      </c>
      <c r="AI129" s="6" t="s">
        <v>57</v>
      </c>
      <c r="AJ129" s="6" t="s">
        <v>57</v>
      </c>
      <c r="AK129" s="10" t="s">
        <v>57</v>
      </c>
      <c r="AL129" s="10" t="s">
        <v>57</v>
      </c>
      <c r="AM129" s="28" t="s">
        <v>111</v>
      </c>
      <c r="AN129" s="28">
        <v>54032</v>
      </c>
      <c r="AO129" s="10" t="s">
        <v>57</v>
      </c>
      <c r="AP129" s="28" t="s">
        <v>111</v>
      </c>
      <c r="AQ129" s="10" t="s">
        <v>1176</v>
      </c>
      <c r="AR129" s="10">
        <v>170</v>
      </c>
      <c r="AS129" s="5">
        <v>45057</v>
      </c>
      <c r="AT129" s="10" t="s">
        <v>57</v>
      </c>
      <c r="AU129" s="10" t="s">
        <v>57</v>
      </c>
      <c r="AV129" s="10" t="s">
        <v>57</v>
      </c>
      <c r="AW129" s="10" t="s">
        <v>57</v>
      </c>
      <c r="AX129" s="58">
        <v>45058</v>
      </c>
      <c r="AY129" s="58">
        <v>45423</v>
      </c>
      <c r="AZ129" s="10" t="s">
        <v>128</v>
      </c>
      <c r="BA129" s="10" t="s">
        <v>968</v>
      </c>
      <c r="BB129" s="10" t="s">
        <v>57</v>
      </c>
      <c r="BC129" s="10" t="s">
        <v>57</v>
      </c>
      <c r="BD129" s="10" t="s">
        <v>57</v>
      </c>
      <c r="BE129" s="10" t="s">
        <v>57</v>
      </c>
    </row>
    <row r="130" spans="1:57" ht="74.25" customHeight="1" x14ac:dyDescent="0.25">
      <c r="A130" s="56" t="s">
        <v>1177</v>
      </c>
      <c r="B130" s="10" t="s">
        <v>59</v>
      </c>
      <c r="C130" s="10" t="s">
        <v>1178</v>
      </c>
      <c r="D130" s="27" t="s">
        <v>1179</v>
      </c>
      <c r="E130" s="14">
        <v>45078</v>
      </c>
      <c r="F130" s="10" t="s">
        <v>62</v>
      </c>
      <c r="G130" s="10" t="s">
        <v>1180</v>
      </c>
      <c r="H130" s="56"/>
      <c r="I130" s="14">
        <v>45058</v>
      </c>
      <c r="J130" s="38" t="s">
        <v>1181</v>
      </c>
      <c r="K130" s="10" t="s">
        <v>1101</v>
      </c>
      <c r="L130" s="10" t="s">
        <v>66</v>
      </c>
      <c r="M130" s="10">
        <v>12</v>
      </c>
      <c r="N130" s="10" t="s">
        <v>1182</v>
      </c>
      <c r="O130" s="10" t="s">
        <v>1183</v>
      </c>
      <c r="P130" s="10"/>
      <c r="Q130" s="10">
        <v>168</v>
      </c>
      <c r="R130" s="5">
        <v>45048</v>
      </c>
      <c r="S130" s="39">
        <v>20800000</v>
      </c>
      <c r="T130" s="10" t="s">
        <v>69</v>
      </c>
      <c r="U130" s="39">
        <v>20769420</v>
      </c>
      <c r="V130" s="39" t="s">
        <v>57</v>
      </c>
      <c r="W130" s="10" t="s">
        <v>57</v>
      </c>
      <c r="X130" s="9">
        <v>0</v>
      </c>
      <c r="Y130" s="9">
        <f t="shared" si="11"/>
        <v>20769420</v>
      </c>
      <c r="Z130" s="10" t="s">
        <v>57</v>
      </c>
      <c r="AA130" s="10" t="s">
        <v>57</v>
      </c>
      <c r="AB130" s="10" t="s">
        <v>57</v>
      </c>
      <c r="AC130" s="10" t="s">
        <v>57</v>
      </c>
      <c r="AD130" s="10" t="s">
        <v>57</v>
      </c>
      <c r="AE130" s="27" t="s">
        <v>1184</v>
      </c>
      <c r="AF130" s="6" t="s">
        <v>108</v>
      </c>
      <c r="AG130" s="6" t="s">
        <v>109</v>
      </c>
      <c r="AH130" s="10" t="s">
        <v>57</v>
      </c>
      <c r="AI130" s="10" t="s">
        <v>57</v>
      </c>
      <c r="AJ130" s="10" t="s">
        <v>57</v>
      </c>
      <c r="AK130" s="6" t="s">
        <v>57</v>
      </c>
      <c r="AL130" s="6" t="s">
        <v>57</v>
      </c>
      <c r="AM130" s="28" t="s">
        <v>111</v>
      </c>
      <c r="AN130" s="28">
        <v>30554</v>
      </c>
      <c r="AO130" s="28" t="s">
        <v>57</v>
      </c>
      <c r="AP130" s="28" t="s">
        <v>111</v>
      </c>
      <c r="AQ130" s="10" t="s">
        <v>1185</v>
      </c>
      <c r="AR130" s="10">
        <v>180</v>
      </c>
      <c r="AS130" s="5">
        <v>45078</v>
      </c>
      <c r="AT130" s="10" t="s">
        <v>57</v>
      </c>
      <c r="AU130" s="10" t="s">
        <v>57</v>
      </c>
      <c r="AV130" s="10" t="s">
        <v>57</v>
      </c>
      <c r="AW130" s="10" t="s">
        <v>57</v>
      </c>
      <c r="AX130" s="58">
        <v>45097</v>
      </c>
      <c r="AY130" s="58">
        <v>45462</v>
      </c>
      <c r="AZ130" s="10" t="s">
        <v>80</v>
      </c>
      <c r="BA130" s="10" t="s">
        <v>1106</v>
      </c>
      <c r="BB130" s="10" t="s">
        <v>57</v>
      </c>
      <c r="BC130" s="10" t="s">
        <v>57</v>
      </c>
      <c r="BD130" s="10" t="s">
        <v>57</v>
      </c>
      <c r="BE130" s="10" t="s">
        <v>57</v>
      </c>
    </row>
    <row r="131" spans="1:57" ht="72" customHeight="1" x14ac:dyDescent="0.25">
      <c r="A131" s="56" t="s">
        <v>1186</v>
      </c>
      <c r="B131" s="10" t="s">
        <v>59</v>
      </c>
      <c r="C131" s="10" t="s">
        <v>1187</v>
      </c>
      <c r="D131" s="27" t="s">
        <v>1188</v>
      </c>
      <c r="E131" s="14">
        <v>45084</v>
      </c>
      <c r="F131" s="10" t="s">
        <v>62</v>
      </c>
      <c r="G131" s="10" t="s">
        <v>63</v>
      </c>
      <c r="H131" s="56"/>
      <c r="I131" s="14">
        <v>45084</v>
      </c>
      <c r="J131" s="38" t="s">
        <v>1189</v>
      </c>
      <c r="K131" s="10" t="s">
        <v>65</v>
      </c>
      <c r="L131" s="10" t="s">
        <v>66</v>
      </c>
      <c r="M131" s="10">
        <v>1</v>
      </c>
      <c r="N131" s="40" t="s">
        <v>159</v>
      </c>
      <c r="O131" s="40" t="s">
        <v>160</v>
      </c>
      <c r="P131" s="40" t="s">
        <v>1190</v>
      </c>
      <c r="Q131" s="10">
        <v>177</v>
      </c>
      <c r="R131" s="5">
        <v>45077</v>
      </c>
      <c r="S131" s="39">
        <v>5500000</v>
      </c>
      <c r="T131" s="10" t="s">
        <v>125</v>
      </c>
      <c r="U131" s="39">
        <v>5500000</v>
      </c>
      <c r="V131" s="39" t="s">
        <v>57</v>
      </c>
      <c r="W131" s="39" t="s">
        <v>57</v>
      </c>
      <c r="X131" s="9">
        <v>0</v>
      </c>
      <c r="Y131" s="9">
        <f t="shared" si="11"/>
        <v>5500000</v>
      </c>
      <c r="Z131" s="10" t="s">
        <v>57</v>
      </c>
      <c r="AA131" s="10" t="s">
        <v>57</v>
      </c>
      <c r="AB131" s="10" t="s">
        <v>57</v>
      </c>
      <c r="AC131" s="10" t="s">
        <v>57</v>
      </c>
      <c r="AD131" s="10" t="s">
        <v>57</v>
      </c>
      <c r="AE131" s="27" t="s">
        <v>1191</v>
      </c>
      <c r="AF131" s="6" t="s">
        <v>73</v>
      </c>
      <c r="AG131" s="6" t="s">
        <v>74</v>
      </c>
      <c r="AH131" s="10" t="s">
        <v>75</v>
      </c>
      <c r="AI131" s="10" t="s">
        <v>552</v>
      </c>
      <c r="AJ131" s="10" t="s">
        <v>1192</v>
      </c>
      <c r="AK131" s="6" t="s">
        <v>166</v>
      </c>
      <c r="AL131" s="6" t="s">
        <v>1193</v>
      </c>
      <c r="AM131" s="28" t="s">
        <v>57</v>
      </c>
      <c r="AN131" s="28" t="s">
        <v>57</v>
      </c>
      <c r="AO131" s="28" t="s">
        <v>57</v>
      </c>
      <c r="AP131" s="28" t="s">
        <v>57</v>
      </c>
      <c r="AQ131" s="10" t="s">
        <v>1194</v>
      </c>
      <c r="AR131" s="10">
        <v>186</v>
      </c>
      <c r="AS131" s="5">
        <v>45084</v>
      </c>
      <c r="AT131" s="10" t="s">
        <v>57</v>
      </c>
      <c r="AU131" s="10" t="s">
        <v>57</v>
      </c>
      <c r="AV131" s="10" t="s">
        <v>57</v>
      </c>
      <c r="AW131" s="10" t="s">
        <v>57</v>
      </c>
      <c r="AX131" s="58">
        <v>45085</v>
      </c>
      <c r="AY131" s="58">
        <v>45114</v>
      </c>
      <c r="AZ131" s="10" t="s">
        <v>80</v>
      </c>
      <c r="BA131" s="10" t="s">
        <v>1106</v>
      </c>
      <c r="BB131" s="10" t="s">
        <v>57</v>
      </c>
      <c r="BC131" s="10" t="s">
        <v>57</v>
      </c>
      <c r="BD131" s="10" t="s">
        <v>57</v>
      </c>
      <c r="BE131" s="10" t="s">
        <v>57</v>
      </c>
    </row>
    <row r="132" spans="1:57" ht="116.25" customHeight="1" x14ac:dyDescent="0.25">
      <c r="A132" s="56" t="s">
        <v>1195</v>
      </c>
      <c r="B132" s="10" t="s">
        <v>262</v>
      </c>
      <c r="C132" s="10" t="s">
        <v>1196</v>
      </c>
      <c r="D132" s="27" t="s">
        <v>1197</v>
      </c>
      <c r="E132" s="14">
        <v>45100</v>
      </c>
      <c r="F132" s="10" t="s">
        <v>62</v>
      </c>
      <c r="G132" s="10" t="s">
        <v>63</v>
      </c>
      <c r="H132" s="10"/>
      <c r="I132" s="14">
        <v>45100</v>
      </c>
      <c r="J132" s="38" t="s">
        <v>1198</v>
      </c>
      <c r="K132" s="10" t="s">
        <v>65</v>
      </c>
      <c r="L132" s="10" t="s">
        <v>66</v>
      </c>
      <c r="M132" s="10">
        <v>6</v>
      </c>
      <c r="N132" s="10" t="s">
        <v>159</v>
      </c>
      <c r="O132" s="10" t="s">
        <v>1022</v>
      </c>
      <c r="P132" s="10" t="s">
        <v>1199</v>
      </c>
      <c r="Q132" s="10">
        <v>179</v>
      </c>
      <c r="R132" s="5">
        <v>45082</v>
      </c>
      <c r="S132" s="39">
        <v>39548000</v>
      </c>
      <c r="T132" s="10" t="s">
        <v>125</v>
      </c>
      <c r="U132" s="39">
        <v>37584000</v>
      </c>
      <c r="V132" s="39">
        <v>3764000</v>
      </c>
      <c r="W132" s="39" t="s">
        <v>57</v>
      </c>
      <c r="X132" s="9">
        <v>0</v>
      </c>
      <c r="Y132" s="9">
        <f t="shared" si="11"/>
        <v>37584000</v>
      </c>
      <c r="Z132" s="10" t="s">
        <v>57</v>
      </c>
      <c r="AA132" s="10" t="s">
        <v>57</v>
      </c>
      <c r="AB132" s="10" t="s">
        <v>57</v>
      </c>
      <c r="AC132" s="10" t="s">
        <v>57</v>
      </c>
      <c r="AD132" s="10" t="s">
        <v>57</v>
      </c>
      <c r="AE132" s="27" t="s">
        <v>1200</v>
      </c>
      <c r="AF132" s="6" t="s">
        <v>108</v>
      </c>
      <c r="AG132" s="6" t="s">
        <v>109</v>
      </c>
      <c r="AH132" s="10" t="s">
        <v>57</v>
      </c>
      <c r="AI132" s="10" t="s">
        <v>57</v>
      </c>
      <c r="AJ132" s="10" t="s">
        <v>57</v>
      </c>
      <c r="AK132" s="6" t="s">
        <v>57</v>
      </c>
      <c r="AL132" s="6" t="s">
        <v>57</v>
      </c>
      <c r="AM132" s="28" t="s">
        <v>111</v>
      </c>
      <c r="AN132" s="6">
        <v>40703</v>
      </c>
      <c r="AO132" s="6" t="s">
        <v>57</v>
      </c>
      <c r="AP132" s="6" t="s">
        <v>57</v>
      </c>
      <c r="AQ132" s="10" t="s">
        <v>1201</v>
      </c>
      <c r="AR132" s="10">
        <v>190</v>
      </c>
      <c r="AS132" s="14">
        <v>45103</v>
      </c>
      <c r="AT132" s="10" t="s">
        <v>57</v>
      </c>
      <c r="AU132" s="10" t="s">
        <v>57</v>
      </c>
      <c r="AV132" s="10" t="s">
        <v>57</v>
      </c>
      <c r="AW132" s="10" t="s">
        <v>57</v>
      </c>
      <c r="AX132" s="58">
        <v>45105</v>
      </c>
      <c r="AY132" s="58">
        <v>45287</v>
      </c>
      <c r="AZ132" s="10" t="s">
        <v>169</v>
      </c>
      <c r="BA132" s="10" t="s">
        <v>1044</v>
      </c>
      <c r="BB132" s="10" t="s">
        <v>57</v>
      </c>
      <c r="BC132" s="10" t="s">
        <v>57</v>
      </c>
      <c r="BD132" s="10" t="s">
        <v>57</v>
      </c>
      <c r="BE132" s="10" t="s">
        <v>57</v>
      </c>
    </row>
    <row r="133" spans="1:57" ht="72" customHeight="1" x14ac:dyDescent="0.25">
      <c r="A133" s="56" t="s">
        <v>1202</v>
      </c>
      <c r="B133" s="10" t="s">
        <v>262</v>
      </c>
      <c r="C133" s="10" t="s">
        <v>1203</v>
      </c>
      <c r="D133" s="27" t="s">
        <v>1204</v>
      </c>
      <c r="E133" s="14">
        <v>45105</v>
      </c>
      <c r="F133" s="10" t="s">
        <v>62</v>
      </c>
      <c r="G133" s="10" t="s">
        <v>920</v>
      </c>
      <c r="H133" s="56"/>
      <c r="I133" s="14">
        <v>45105</v>
      </c>
      <c r="J133" s="38" t="s">
        <v>1205</v>
      </c>
      <c r="K133" s="10" t="s">
        <v>65</v>
      </c>
      <c r="L133" s="10" t="s">
        <v>86</v>
      </c>
      <c r="M133" s="10">
        <v>122</v>
      </c>
      <c r="N133" s="10" t="s">
        <v>1206</v>
      </c>
      <c r="O133" s="10" t="s">
        <v>1207</v>
      </c>
      <c r="P133" s="10" t="s">
        <v>57</v>
      </c>
      <c r="Q133" s="10">
        <v>189</v>
      </c>
      <c r="R133" s="5">
        <v>45104</v>
      </c>
      <c r="S133" s="39">
        <v>7737450</v>
      </c>
      <c r="T133" s="10" t="s">
        <v>69</v>
      </c>
      <c r="U133" s="39">
        <v>7737450</v>
      </c>
      <c r="V133" s="39" t="s">
        <v>57</v>
      </c>
      <c r="W133" s="10" t="s">
        <v>57</v>
      </c>
      <c r="X133" s="9">
        <v>0</v>
      </c>
      <c r="Y133" s="9">
        <f t="shared" ref="Y133:Y141" si="12">X133+U133</f>
        <v>7737450</v>
      </c>
      <c r="Z133" s="10" t="s">
        <v>57</v>
      </c>
      <c r="AA133" s="10" t="s">
        <v>57</v>
      </c>
      <c r="AB133" s="10" t="s">
        <v>57</v>
      </c>
      <c r="AC133" s="10" t="s">
        <v>57</v>
      </c>
      <c r="AD133" s="10" t="s">
        <v>57</v>
      </c>
      <c r="AE133" s="27" t="s">
        <v>1208</v>
      </c>
      <c r="AF133" s="6" t="s">
        <v>108</v>
      </c>
      <c r="AG133" s="6" t="s">
        <v>109</v>
      </c>
      <c r="AH133" s="10" t="s">
        <v>57</v>
      </c>
      <c r="AI133" s="10" t="s">
        <v>57</v>
      </c>
      <c r="AJ133" s="10" t="s">
        <v>57</v>
      </c>
      <c r="AK133" s="6" t="s">
        <v>57</v>
      </c>
      <c r="AL133" s="6" t="s">
        <v>57</v>
      </c>
      <c r="AM133" s="10" t="s">
        <v>57</v>
      </c>
      <c r="AN133" s="10" t="s">
        <v>57</v>
      </c>
      <c r="AO133" s="6" t="s">
        <v>57</v>
      </c>
      <c r="AP133" s="28" t="s">
        <v>880</v>
      </c>
      <c r="AQ133" s="10" t="s">
        <v>1209</v>
      </c>
      <c r="AR133" s="10">
        <v>191</v>
      </c>
      <c r="AS133" s="5">
        <v>45106</v>
      </c>
      <c r="AT133" s="10" t="s">
        <v>57</v>
      </c>
      <c r="AU133" s="10" t="s">
        <v>57</v>
      </c>
      <c r="AV133" s="10" t="s">
        <v>57</v>
      </c>
      <c r="AW133" s="10" t="s">
        <v>57</v>
      </c>
      <c r="AX133" s="58">
        <v>45111</v>
      </c>
      <c r="AY133" s="67">
        <v>45230</v>
      </c>
      <c r="AZ133" s="10" t="s">
        <v>80</v>
      </c>
      <c r="BA133" s="10" t="s">
        <v>1106</v>
      </c>
      <c r="BB133" s="10" t="s">
        <v>57</v>
      </c>
      <c r="BC133" s="10" t="s">
        <v>57</v>
      </c>
      <c r="BD133" s="10" t="s">
        <v>57</v>
      </c>
      <c r="BE133" s="10" t="s">
        <v>57</v>
      </c>
    </row>
    <row r="134" spans="1:57" ht="72" customHeight="1" x14ac:dyDescent="0.25">
      <c r="A134" s="56" t="s">
        <v>1210</v>
      </c>
      <c r="B134" s="10" t="s">
        <v>262</v>
      </c>
      <c r="C134" s="10" t="s">
        <v>1211</v>
      </c>
      <c r="D134" s="27" t="s">
        <v>1212</v>
      </c>
      <c r="E134" s="5">
        <v>45105</v>
      </c>
      <c r="F134" s="10" t="s">
        <v>62</v>
      </c>
      <c r="G134" s="10" t="s">
        <v>63</v>
      </c>
      <c r="H134" s="10"/>
      <c r="I134" s="5">
        <v>45105</v>
      </c>
      <c r="J134" s="38" t="s">
        <v>1213</v>
      </c>
      <c r="K134" s="10" t="s">
        <v>65</v>
      </c>
      <c r="L134" s="10" t="s">
        <v>86</v>
      </c>
      <c r="M134" s="10">
        <v>170</v>
      </c>
      <c r="N134" s="10" t="s">
        <v>159</v>
      </c>
      <c r="O134" s="10" t="s">
        <v>160</v>
      </c>
      <c r="P134" s="10" t="s">
        <v>161</v>
      </c>
      <c r="Q134" s="10">
        <v>190</v>
      </c>
      <c r="R134" s="5">
        <v>45105</v>
      </c>
      <c r="S134" s="39">
        <v>54094398</v>
      </c>
      <c r="T134" s="10" t="s">
        <v>125</v>
      </c>
      <c r="U134" s="39">
        <v>54094397</v>
      </c>
      <c r="V134" s="39">
        <v>9546070</v>
      </c>
      <c r="W134" s="5">
        <v>45278</v>
      </c>
      <c r="X134" s="9">
        <v>7955058</v>
      </c>
      <c r="Y134" s="9">
        <f t="shared" si="12"/>
        <v>62049455</v>
      </c>
      <c r="Z134" s="10" t="s">
        <v>1214</v>
      </c>
      <c r="AA134" s="5">
        <v>45278</v>
      </c>
      <c r="AB134" s="10" t="s">
        <v>1215</v>
      </c>
      <c r="AC134" s="10" t="s">
        <v>57</v>
      </c>
      <c r="AD134" s="10" t="s">
        <v>57</v>
      </c>
      <c r="AE134" s="68" t="s">
        <v>958</v>
      </c>
      <c r="AF134" s="6" t="s">
        <v>73</v>
      </c>
      <c r="AG134" s="6" t="s">
        <v>74</v>
      </c>
      <c r="AH134" s="10" t="s">
        <v>75</v>
      </c>
      <c r="AI134" s="10" t="s">
        <v>165</v>
      </c>
      <c r="AJ134" s="10" t="s">
        <v>165</v>
      </c>
      <c r="AK134" s="10" t="s">
        <v>698</v>
      </c>
      <c r="AL134" s="10" t="s">
        <v>1025</v>
      </c>
      <c r="AM134" s="10" t="s">
        <v>57</v>
      </c>
      <c r="AN134" s="10" t="s">
        <v>57</v>
      </c>
      <c r="AO134" s="10" t="s">
        <v>57</v>
      </c>
      <c r="AP134" s="10" t="s">
        <v>57</v>
      </c>
      <c r="AQ134" s="10" t="s">
        <v>1216</v>
      </c>
      <c r="AR134" s="10">
        <v>193</v>
      </c>
      <c r="AS134" s="14">
        <v>45106</v>
      </c>
      <c r="AT134" s="10">
        <v>303</v>
      </c>
      <c r="AU134" s="5">
        <v>45239</v>
      </c>
      <c r="AV134" s="10">
        <v>373</v>
      </c>
      <c r="AW134" s="5">
        <v>45278</v>
      </c>
      <c r="AX134" s="58">
        <v>45111</v>
      </c>
      <c r="AY134" s="58">
        <v>45309</v>
      </c>
      <c r="AZ134" s="10" t="s">
        <v>169</v>
      </c>
      <c r="BA134" s="10" t="s">
        <v>1044</v>
      </c>
      <c r="BB134" s="10" t="s">
        <v>57</v>
      </c>
      <c r="BC134" s="10" t="s">
        <v>57</v>
      </c>
      <c r="BD134" s="10" t="s">
        <v>57</v>
      </c>
      <c r="BE134" s="10" t="s">
        <v>57</v>
      </c>
    </row>
    <row r="135" spans="1:57" ht="72" customHeight="1" x14ac:dyDescent="0.25">
      <c r="A135" s="56" t="s">
        <v>1217</v>
      </c>
      <c r="B135" s="10" t="s">
        <v>262</v>
      </c>
      <c r="C135" s="10" t="s">
        <v>1218</v>
      </c>
      <c r="D135" s="27" t="s">
        <v>1219</v>
      </c>
      <c r="E135" s="5">
        <v>45105</v>
      </c>
      <c r="F135" s="10" t="s">
        <v>62</v>
      </c>
      <c r="G135" s="10" t="s">
        <v>63</v>
      </c>
      <c r="H135" s="56"/>
      <c r="I135" s="5">
        <v>45105</v>
      </c>
      <c r="J135" s="38" t="s">
        <v>1220</v>
      </c>
      <c r="K135" s="10" t="s">
        <v>65</v>
      </c>
      <c r="L135" s="10" t="s">
        <v>66</v>
      </c>
      <c r="M135" s="10">
        <v>6</v>
      </c>
      <c r="N135" s="10" t="s">
        <v>122</v>
      </c>
      <c r="O135" s="10" t="s">
        <v>123</v>
      </c>
      <c r="P135" s="10" t="s">
        <v>161</v>
      </c>
      <c r="Q135" s="10">
        <v>183</v>
      </c>
      <c r="R135" s="5">
        <v>45085</v>
      </c>
      <c r="S135" s="39">
        <v>34943000</v>
      </c>
      <c r="T135" s="10" t="s">
        <v>125</v>
      </c>
      <c r="U135" s="39">
        <v>34938000</v>
      </c>
      <c r="V135" s="39">
        <v>5823000</v>
      </c>
      <c r="W135" s="5">
        <v>45278</v>
      </c>
      <c r="X135" s="9">
        <v>10869600</v>
      </c>
      <c r="Y135" s="9">
        <f t="shared" si="12"/>
        <v>45807600</v>
      </c>
      <c r="Z135" s="10" t="s">
        <v>1221</v>
      </c>
      <c r="AA135" s="5">
        <v>45278</v>
      </c>
      <c r="AB135" s="10" t="s">
        <v>1222</v>
      </c>
      <c r="AC135" s="10" t="s">
        <v>57</v>
      </c>
      <c r="AD135" s="10" t="s">
        <v>57</v>
      </c>
      <c r="AE135" s="27" t="s">
        <v>1223</v>
      </c>
      <c r="AF135" s="6" t="s">
        <v>73</v>
      </c>
      <c r="AG135" s="6" t="s">
        <v>74</v>
      </c>
      <c r="AH135" s="10" t="s">
        <v>75</v>
      </c>
      <c r="AI135" s="10" t="s">
        <v>165</v>
      </c>
      <c r="AJ135" s="10" t="s">
        <v>165</v>
      </c>
      <c r="AK135" s="6" t="s">
        <v>166</v>
      </c>
      <c r="AL135" s="6" t="s">
        <v>78</v>
      </c>
      <c r="AM135" s="28" t="s">
        <v>57</v>
      </c>
      <c r="AN135" s="10" t="s">
        <v>57</v>
      </c>
      <c r="AO135" s="10" t="s">
        <v>57</v>
      </c>
      <c r="AP135" s="10" t="s">
        <v>57</v>
      </c>
      <c r="AQ135" s="10" t="s">
        <v>1224</v>
      </c>
      <c r="AR135" s="10">
        <v>194</v>
      </c>
      <c r="AS135" s="5">
        <v>45106</v>
      </c>
      <c r="AT135" s="10">
        <v>324</v>
      </c>
      <c r="AU135" s="10" t="s">
        <v>57</v>
      </c>
      <c r="AV135" s="10">
        <v>378</v>
      </c>
      <c r="AW135" s="5">
        <v>45288</v>
      </c>
      <c r="AX135" s="58">
        <v>45111</v>
      </c>
      <c r="AY135" s="58">
        <v>45351</v>
      </c>
      <c r="AZ135" s="10" t="s">
        <v>128</v>
      </c>
      <c r="BA135" s="10" t="s">
        <v>968</v>
      </c>
      <c r="BB135" s="10" t="s">
        <v>57</v>
      </c>
      <c r="BC135" s="10" t="s">
        <v>57</v>
      </c>
      <c r="BD135" s="10" t="s">
        <v>57</v>
      </c>
      <c r="BE135" s="10" t="s">
        <v>57</v>
      </c>
    </row>
    <row r="136" spans="1:57" ht="72" customHeight="1" x14ac:dyDescent="0.25">
      <c r="A136" s="56" t="s">
        <v>1225</v>
      </c>
      <c r="B136" s="10" t="s">
        <v>262</v>
      </c>
      <c r="C136" s="10" t="s">
        <v>1226</v>
      </c>
      <c r="D136" s="27" t="s">
        <v>1227</v>
      </c>
      <c r="E136" s="5">
        <v>45117</v>
      </c>
      <c r="F136" s="10" t="s">
        <v>62</v>
      </c>
      <c r="G136" s="10" t="s">
        <v>63</v>
      </c>
      <c r="H136" s="56"/>
      <c r="I136" s="5">
        <v>45117</v>
      </c>
      <c r="J136" s="38" t="s">
        <v>1228</v>
      </c>
      <c r="K136" s="10" t="s">
        <v>65</v>
      </c>
      <c r="L136" s="10" t="s">
        <v>86</v>
      </c>
      <c r="M136" s="10">
        <v>170</v>
      </c>
      <c r="N136" s="10" t="s">
        <v>175</v>
      </c>
      <c r="O136" s="10" t="s">
        <v>1229</v>
      </c>
      <c r="P136" s="40" t="s">
        <v>161</v>
      </c>
      <c r="Q136" s="10">
        <v>192</v>
      </c>
      <c r="R136" s="5">
        <v>45107</v>
      </c>
      <c r="S136" s="39">
        <v>38243022</v>
      </c>
      <c r="T136" s="10" t="s">
        <v>125</v>
      </c>
      <c r="U136" s="39">
        <v>36118410</v>
      </c>
      <c r="V136" s="39">
        <v>6373837</v>
      </c>
      <c r="W136" s="10" t="s">
        <v>57</v>
      </c>
      <c r="X136" s="9">
        <v>0</v>
      </c>
      <c r="Y136" s="9">
        <f t="shared" si="12"/>
        <v>36118410</v>
      </c>
      <c r="Z136" s="10" t="s">
        <v>57</v>
      </c>
      <c r="AA136" s="10" t="s">
        <v>57</v>
      </c>
      <c r="AB136" s="10" t="s">
        <v>57</v>
      </c>
      <c r="AC136" s="10" t="s">
        <v>57</v>
      </c>
      <c r="AD136" s="10" t="s">
        <v>57</v>
      </c>
      <c r="AE136" s="27" t="s">
        <v>1230</v>
      </c>
      <c r="AF136" s="6" t="s">
        <v>73</v>
      </c>
      <c r="AG136" s="6" t="s">
        <v>74</v>
      </c>
      <c r="AH136" s="10" t="s">
        <v>75</v>
      </c>
      <c r="AI136" s="10" t="s">
        <v>608</v>
      </c>
      <c r="AJ136" s="10" t="s">
        <v>766</v>
      </c>
      <c r="AK136" s="6" t="s">
        <v>1016</v>
      </c>
      <c r="AL136" s="6" t="s">
        <v>90</v>
      </c>
      <c r="AM136" s="28" t="s">
        <v>57</v>
      </c>
      <c r="AN136" s="10" t="s">
        <v>57</v>
      </c>
      <c r="AO136" s="10" t="s">
        <v>57</v>
      </c>
      <c r="AP136" s="10" t="s">
        <v>57</v>
      </c>
      <c r="AQ136" s="10" t="s">
        <v>520</v>
      </c>
      <c r="AR136" s="10">
        <v>200</v>
      </c>
      <c r="AS136" s="5">
        <v>45118</v>
      </c>
      <c r="AT136" s="10" t="s">
        <v>57</v>
      </c>
      <c r="AU136" s="10" t="s">
        <v>57</v>
      </c>
      <c r="AV136" s="10" t="s">
        <v>57</v>
      </c>
      <c r="AW136" s="10" t="s">
        <v>57</v>
      </c>
      <c r="AX136" s="58">
        <v>45118</v>
      </c>
      <c r="AY136" s="58">
        <v>45290</v>
      </c>
      <c r="AZ136" s="10" t="s">
        <v>285</v>
      </c>
      <c r="BA136" s="10" t="s">
        <v>286</v>
      </c>
      <c r="BB136" s="10" t="s">
        <v>57</v>
      </c>
      <c r="BC136" s="10" t="s">
        <v>57</v>
      </c>
      <c r="BD136" s="10" t="s">
        <v>57</v>
      </c>
      <c r="BE136" s="10" t="s">
        <v>57</v>
      </c>
    </row>
    <row r="137" spans="1:57" ht="86.25" customHeight="1" x14ac:dyDescent="0.25">
      <c r="A137" s="56" t="s">
        <v>1231</v>
      </c>
      <c r="B137" s="10" t="s">
        <v>262</v>
      </c>
      <c r="C137" s="10" t="s">
        <v>1232</v>
      </c>
      <c r="D137" s="27" t="s">
        <v>1233</v>
      </c>
      <c r="E137" s="5">
        <v>45124</v>
      </c>
      <c r="F137" s="10" t="s">
        <v>62</v>
      </c>
      <c r="G137" s="10" t="s">
        <v>63</v>
      </c>
      <c r="H137" s="56"/>
      <c r="I137" s="5">
        <v>45124</v>
      </c>
      <c r="J137" s="38" t="s">
        <v>1234</v>
      </c>
      <c r="K137" s="10" t="s">
        <v>65</v>
      </c>
      <c r="L137" s="10" t="s">
        <v>86</v>
      </c>
      <c r="M137" s="10">
        <v>145</v>
      </c>
      <c r="N137" s="10" t="s">
        <v>175</v>
      </c>
      <c r="O137" s="10" t="s">
        <v>176</v>
      </c>
      <c r="P137" s="10" t="s">
        <v>177</v>
      </c>
      <c r="Q137" s="10">
        <v>197</v>
      </c>
      <c r="R137" s="5">
        <v>45120</v>
      </c>
      <c r="S137" s="39">
        <v>22690280</v>
      </c>
      <c r="T137" s="10" t="s">
        <v>125</v>
      </c>
      <c r="U137" s="39">
        <v>21933937</v>
      </c>
      <c r="V137" s="39">
        <v>4538056</v>
      </c>
      <c r="W137" s="5">
        <v>45273</v>
      </c>
      <c r="X137" s="9">
        <v>2571565</v>
      </c>
      <c r="Y137" s="9">
        <f t="shared" si="12"/>
        <v>24505502</v>
      </c>
      <c r="Z137" s="10" t="s">
        <v>1235</v>
      </c>
      <c r="AA137" s="5">
        <v>45273</v>
      </c>
      <c r="AB137" s="10" t="s">
        <v>1236</v>
      </c>
      <c r="AC137" s="10" t="s">
        <v>57</v>
      </c>
      <c r="AD137" s="10" t="s">
        <v>57</v>
      </c>
      <c r="AE137" s="27" t="s">
        <v>1237</v>
      </c>
      <c r="AF137" s="6" t="s">
        <v>73</v>
      </c>
      <c r="AG137" s="6" t="s">
        <v>74</v>
      </c>
      <c r="AH137" s="10" t="s">
        <v>75</v>
      </c>
      <c r="AI137" s="10" t="s">
        <v>641</v>
      </c>
      <c r="AJ137" s="10" t="s">
        <v>1238</v>
      </c>
      <c r="AK137" s="6" t="s">
        <v>166</v>
      </c>
      <c r="AL137" s="6" t="s">
        <v>90</v>
      </c>
      <c r="AM137" s="6" t="s">
        <v>57</v>
      </c>
      <c r="AN137" s="10" t="s">
        <v>57</v>
      </c>
      <c r="AO137" s="10" t="s">
        <v>57</v>
      </c>
      <c r="AP137" s="10" t="s">
        <v>57</v>
      </c>
      <c r="AQ137" s="10" t="s">
        <v>1239</v>
      </c>
      <c r="AR137" s="10">
        <v>201</v>
      </c>
      <c r="AS137" s="5">
        <v>45125</v>
      </c>
      <c r="AT137" s="10">
        <v>330</v>
      </c>
      <c r="AU137" s="5">
        <v>45266</v>
      </c>
      <c r="AV137" s="10">
        <v>360</v>
      </c>
      <c r="AW137" s="5">
        <v>45273</v>
      </c>
      <c r="AX137" s="58">
        <v>45126</v>
      </c>
      <c r="AY137" s="58">
        <v>45290</v>
      </c>
      <c r="AZ137" s="10" t="s">
        <v>285</v>
      </c>
      <c r="BA137" s="10" t="s">
        <v>286</v>
      </c>
      <c r="BB137" s="10" t="s">
        <v>57</v>
      </c>
      <c r="BC137" s="10" t="s">
        <v>57</v>
      </c>
      <c r="BD137" s="10" t="s">
        <v>57</v>
      </c>
      <c r="BE137" s="10" t="s">
        <v>57</v>
      </c>
    </row>
    <row r="138" spans="1:57" ht="96" customHeight="1" x14ac:dyDescent="0.25">
      <c r="A138" s="56" t="s">
        <v>1240</v>
      </c>
      <c r="B138" s="10" t="s">
        <v>262</v>
      </c>
      <c r="C138" s="10" t="s">
        <v>1241</v>
      </c>
      <c r="D138" s="27" t="s">
        <v>1242</v>
      </c>
      <c r="E138" s="5">
        <v>45125</v>
      </c>
      <c r="F138" s="10" t="s">
        <v>62</v>
      </c>
      <c r="G138" s="10" t="s">
        <v>63</v>
      </c>
      <c r="H138" s="56"/>
      <c r="I138" s="5">
        <v>45125</v>
      </c>
      <c r="J138" s="38" t="s">
        <v>1243</v>
      </c>
      <c r="K138" s="10" t="s">
        <v>65</v>
      </c>
      <c r="L138" s="10" t="s">
        <v>66</v>
      </c>
      <c r="M138" s="10">
        <v>5</v>
      </c>
      <c r="N138" s="10" t="s">
        <v>175</v>
      </c>
      <c r="O138" s="10" t="s">
        <v>176</v>
      </c>
      <c r="P138" s="10" t="s">
        <v>161</v>
      </c>
      <c r="Q138" s="10">
        <v>193</v>
      </c>
      <c r="R138" s="5">
        <v>45107</v>
      </c>
      <c r="S138" s="39">
        <v>48464664</v>
      </c>
      <c r="T138" s="10" t="s">
        <v>125</v>
      </c>
      <c r="U138" s="39">
        <v>40387220</v>
      </c>
      <c r="V138" s="39">
        <v>8077444</v>
      </c>
      <c r="W138" s="5">
        <v>45278</v>
      </c>
      <c r="X138" s="9">
        <v>3230978</v>
      </c>
      <c r="Y138" s="9">
        <f t="shared" si="12"/>
        <v>43618198</v>
      </c>
      <c r="Z138" s="10" t="s">
        <v>391</v>
      </c>
      <c r="AA138" s="5">
        <v>45278</v>
      </c>
      <c r="AB138" s="10" t="s">
        <v>1244</v>
      </c>
      <c r="AC138" s="10" t="s">
        <v>57</v>
      </c>
      <c r="AD138" s="10" t="s">
        <v>57</v>
      </c>
      <c r="AE138" s="27" t="s">
        <v>1245</v>
      </c>
      <c r="AF138" s="6" t="s">
        <v>73</v>
      </c>
      <c r="AG138" s="6" t="s">
        <v>74</v>
      </c>
      <c r="AH138" s="10" t="s">
        <v>75</v>
      </c>
      <c r="AI138" s="10" t="s">
        <v>1246</v>
      </c>
      <c r="AJ138" s="10" t="s">
        <v>1247</v>
      </c>
      <c r="AK138" s="6" t="s">
        <v>166</v>
      </c>
      <c r="AL138" s="6" t="s">
        <v>271</v>
      </c>
      <c r="AM138" s="6" t="s">
        <v>57</v>
      </c>
      <c r="AN138" s="10" t="s">
        <v>57</v>
      </c>
      <c r="AO138" s="10" t="s">
        <v>57</v>
      </c>
      <c r="AP138" s="10" t="s">
        <v>57</v>
      </c>
      <c r="AQ138" s="10" t="s">
        <v>1248</v>
      </c>
      <c r="AR138" s="10">
        <v>203</v>
      </c>
      <c r="AS138" s="5">
        <v>45125</v>
      </c>
      <c r="AT138" s="10">
        <v>334</v>
      </c>
      <c r="AU138" s="10" t="s">
        <v>57</v>
      </c>
      <c r="AV138" s="10">
        <v>379</v>
      </c>
      <c r="AW138" s="5">
        <v>45278</v>
      </c>
      <c r="AX138" s="58">
        <v>45126</v>
      </c>
      <c r="AY138" s="58">
        <v>45290</v>
      </c>
      <c r="AZ138" s="10" t="s">
        <v>285</v>
      </c>
      <c r="BA138" s="10" t="s">
        <v>286</v>
      </c>
      <c r="BB138" s="10" t="s">
        <v>57</v>
      </c>
      <c r="BC138" s="10" t="s">
        <v>57</v>
      </c>
      <c r="BD138" s="10" t="s">
        <v>57</v>
      </c>
      <c r="BE138" s="10" t="s">
        <v>57</v>
      </c>
    </row>
    <row r="139" spans="1:57" ht="48" x14ac:dyDescent="0.25">
      <c r="A139" s="56" t="s">
        <v>1249</v>
      </c>
      <c r="B139" s="10" t="s">
        <v>116</v>
      </c>
      <c r="C139" s="10">
        <v>113314</v>
      </c>
      <c r="D139" s="27" t="s">
        <v>1250</v>
      </c>
      <c r="E139" s="5">
        <v>45126</v>
      </c>
      <c r="F139" s="10" t="s">
        <v>118</v>
      </c>
      <c r="G139" s="10" t="s">
        <v>119</v>
      </c>
      <c r="H139" s="56"/>
      <c r="I139" s="5">
        <v>45126</v>
      </c>
      <c r="J139" s="10">
        <v>113314</v>
      </c>
      <c r="K139" s="10" t="s">
        <v>120</v>
      </c>
      <c r="L139" s="10" t="s">
        <v>121</v>
      </c>
      <c r="M139" s="10">
        <v>1</v>
      </c>
      <c r="N139" s="10" t="s">
        <v>1064</v>
      </c>
      <c r="O139" s="10" t="s">
        <v>1251</v>
      </c>
      <c r="P139" s="10" t="s">
        <v>57</v>
      </c>
      <c r="Q139" s="10">
        <v>188</v>
      </c>
      <c r="R139" s="5">
        <v>45098</v>
      </c>
      <c r="S139" s="39">
        <v>313286629</v>
      </c>
      <c r="T139" s="10" t="s">
        <v>69</v>
      </c>
      <c r="U139" s="39">
        <v>304016249</v>
      </c>
      <c r="V139" s="39" t="s">
        <v>57</v>
      </c>
      <c r="W139" s="10" t="s">
        <v>57</v>
      </c>
      <c r="X139" s="9">
        <v>0</v>
      </c>
      <c r="Y139" s="9">
        <f t="shared" si="12"/>
        <v>304016249</v>
      </c>
      <c r="Z139" s="10" t="s">
        <v>57</v>
      </c>
      <c r="AA139" s="10" t="s">
        <v>57</v>
      </c>
      <c r="AB139" s="10" t="s">
        <v>57</v>
      </c>
      <c r="AC139" s="10" t="s">
        <v>57</v>
      </c>
      <c r="AD139" s="10" t="s">
        <v>57</v>
      </c>
      <c r="AE139" s="27" t="s">
        <v>1252</v>
      </c>
      <c r="AF139" s="6" t="s">
        <v>108</v>
      </c>
      <c r="AG139" s="6" t="s">
        <v>109</v>
      </c>
      <c r="AH139" s="10" t="s">
        <v>57</v>
      </c>
      <c r="AI139" s="10" t="s">
        <v>57</v>
      </c>
      <c r="AJ139" s="10" t="s">
        <v>57</v>
      </c>
      <c r="AK139" s="6" t="s">
        <v>57</v>
      </c>
      <c r="AL139" s="6" t="s">
        <v>57</v>
      </c>
      <c r="AM139" s="6" t="s">
        <v>111</v>
      </c>
      <c r="AN139" s="6">
        <v>34788</v>
      </c>
      <c r="AO139" s="6" t="s">
        <v>57</v>
      </c>
      <c r="AP139" s="6" t="s">
        <v>57</v>
      </c>
      <c r="AQ139" s="10" t="s">
        <v>1253</v>
      </c>
      <c r="AR139" s="10">
        <v>205</v>
      </c>
      <c r="AS139" s="5">
        <v>45128</v>
      </c>
      <c r="AT139" s="10" t="s">
        <v>57</v>
      </c>
      <c r="AU139" s="10" t="s">
        <v>57</v>
      </c>
      <c r="AV139" s="10" t="s">
        <v>57</v>
      </c>
      <c r="AW139" s="10" t="s">
        <v>57</v>
      </c>
      <c r="AX139" s="58">
        <v>45135</v>
      </c>
      <c r="AY139" s="58">
        <v>45500</v>
      </c>
      <c r="AZ139" s="10" t="s">
        <v>128</v>
      </c>
      <c r="BA139" s="10" t="s">
        <v>968</v>
      </c>
      <c r="BB139" s="10" t="s">
        <v>57</v>
      </c>
      <c r="BC139" s="10" t="s">
        <v>57</v>
      </c>
      <c r="BD139" s="10" t="s">
        <v>57</v>
      </c>
      <c r="BE139" s="10" t="s">
        <v>57</v>
      </c>
    </row>
    <row r="140" spans="1:57" ht="72" customHeight="1" x14ac:dyDescent="0.25">
      <c r="A140" s="56" t="s">
        <v>1254</v>
      </c>
      <c r="B140" s="10" t="s">
        <v>262</v>
      </c>
      <c r="C140" s="10" t="s">
        <v>1255</v>
      </c>
      <c r="D140" s="27" t="s">
        <v>1256</v>
      </c>
      <c r="E140" s="5">
        <v>45138</v>
      </c>
      <c r="F140" s="10" t="s">
        <v>62</v>
      </c>
      <c r="G140" s="10" t="s">
        <v>63</v>
      </c>
      <c r="H140" s="56"/>
      <c r="I140" s="5">
        <v>45138</v>
      </c>
      <c r="J140" s="38" t="s">
        <v>1257</v>
      </c>
      <c r="K140" s="10" t="s">
        <v>65</v>
      </c>
      <c r="L140" s="10" t="s">
        <v>66</v>
      </c>
      <c r="M140" s="10">
        <v>5</v>
      </c>
      <c r="N140" s="10" t="s">
        <v>175</v>
      </c>
      <c r="O140" s="10" t="s">
        <v>176</v>
      </c>
      <c r="P140" s="10" t="s">
        <v>161</v>
      </c>
      <c r="Q140" s="10">
        <v>205</v>
      </c>
      <c r="R140" s="5">
        <v>45131</v>
      </c>
      <c r="S140" s="39">
        <v>36715650</v>
      </c>
      <c r="T140" s="10" t="s">
        <v>125</v>
      </c>
      <c r="U140" s="39">
        <v>36715650</v>
      </c>
      <c r="V140" s="39">
        <v>7343130</v>
      </c>
      <c r="W140" s="10" t="s">
        <v>57</v>
      </c>
      <c r="X140" s="9">
        <v>0</v>
      </c>
      <c r="Y140" s="9">
        <f t="shared" si="12"/>
        <v>36715650</v>
      </c>
      <c r="Z140" s="10" t="s">
        <v>57</v>
      </c>
      <c r="AA140" s="10" t="s">
        <v>57</v>
      </c>
      <c r="AB140" s="10" t="s">
        <v>57</v>
      </c>
      <c r="AC140" s="10" t="s">
        <v>57</v>
      </c>
      <c r="AD140" s="10" t="s">
        <v>57</v>
      </c>
      <c r="AE140" s="27" t="s">
        <v>1258</v>
      </c>
      <c r="AF140" s="6" t="s">
        <v>73</v>
      </c>
      <c r="AG140" s="6" t="s">
        <v>74</v>
      </c>
      <c r="AH140" s="10" t="s">
        <v>1259</v>
      </c>
      <c r="AI140" s="10" t="s">
        <v>1260</v>
      </c>
      <c r="AJ140" s="10" t="s">
        <v>1261</v>
      </c>
      <c r="AK140" s="6" t="s">
        <v>384</v>
      </c>
      <c r="AL140" s="6" t="s">
        <v>90</v>
      </c>
      <c r="AM140" s="6" t="s">
        <v>57</v>
      </c>
      <c r="AN140" s="6" t="s">
        <v>57</v>
      </c>
      <c r="AO140" s="6" t="s">
        <v>57</v>
      </c>
      <c r="AP140" s="6" t="s">
        <v>57</v>
      </c>
      <c r="AQ140" s="10" t="s">
        <v>1262</v>
      </c>
      <c r="AR140" s="10">
        <v>210</v>
      </c>
      <c r="AS140" s="5">
        <v>45138</v>
      </c>
      <c r="AT140" s="10" t="s">
        <v>57</v>
      </c>
      <c r="AU140" s="10" t="s">
        <v>57</v>
      </c>
      <c r="AV140" s="10" t="s">
        <v>57</v>
      </c>
      <c r="AW140" s="10" t="s">
        <v>57</v>
      </c>
      <c r="AX140" s="58">
        <v>45139</v>
      </c>
      <c r="AY140" s="58">
        <v>45291</v>
      </c>
      <c r="AZ140" s="10" t="s">
        <v>332</v>
      </c>
      <c r="BA140" s="10" t="s">
        <v>333</v>
      </c>
      <c r="BB140" s="10" t="s">
        <v>57</v>
      </c>
      <c r="BC140" s="10" t="s">
        <v>57</v>
      </c>
      <c r="BD140" s="10" t="s">
        <v>57</v>
      </c>
      <c r="BE140" s="10" t="s">
        <v>57</v>
      </c>
    </row>
    <row r="141" spans="1:57" ht="72" customHeight="1" x14ac:dyDescent="0.25">
      <c r="A141" s="56" t="s">
        <v>1263</v>
      </c>
      <c r="B141" s="10" t="s">
        <v>262</v>
      </c>
      <c r="C141" s="10" t="s">
        <v>1264</v>
      </c>
      <c r="D141" s="27" t="s">
        <v>1265</v>
      </c>
      <c r="E141" s="5">
        <v>45135</v>
      </c>
      <c r="F141" s="10" t="s">
        <v>62</v>
      </c>
      <c r="G141" s="10" t="s">
        <v>63</v>
      </c>
      <c r="H141" s="56"/>
      <c r="I141" s="5">
        <v>45135</v>
      </c>
      <c r="J141" s="38" t="s">
        <v>1266</v>
      </c>
      <c r="K141" s="10" t="s">
        <v>65</v>
      </c>
      <c r="L141" s="10" t="s">
        <v>86</v>
      </c>
      <c r="M141" s="10">
        <v>135</v>
      </c>
      <c r="N141" s="10" t="s">
        <v>175</v>
      </c>
      <c r="O141" s="10" t="s">
        <v>176</v>
      </c>
      <c r="P141" s="10" t="s">
        <v>161</v>
      </c>
      <c r="Q141" s="10">
        <v>204</v>
      </c>
      <c r="R141" s="5">
        <v>45131</v>
      </c>
      <c r="S141" s="39">
        <v>33044085</v>
      </c>
      <c r="T141" s="10" t="s">
        <v>125</v>
      </c>
      <c r="U141" s="39">
        <v>33044085</v>
      </c>
      <c r="V141" s="39">
        <v>7343130</v>
      </c>
      <c r="W141" s="5">
        <v>45240</v>
      </c>
      <c r="X141" s="9">
        <v>16399657</v>
      </c>
      <c r="Y141" s="9">
        <f t="shared" si="12"/>
        <v>49443742</v>
      </c>
      <c r="Z141" s="10" t="s">
        <v>1267</v>
      </c>
      <c r="AA141" s="5">
        <v>45240</v>
      </c>
      <c r="AB141" s="10" t="s">
        <v>57</v>
      </c>
      <c r="AC141" s="10" t="s">
        <v>57</v>
      </c>
      <c r="AD141" s="10" t="s">
        <v>57</v>
      </c>
      <c r="AE141" s="27" t="s">
        <v>1268</v>
      </c>
      <c r="AF141" s="6" t="s">
        <v>73</v>
      </c>
      <c r="AG141" s="6" t="s">
        <v>74</v>
      </c>
      <c r="AH141" s="10" t="s">
        <v>75</v>
      </c>
      <c r="AI141" s="10" t="s">
        <v>1269</v>
      </c>
      <c r="AJ141" s="10" t="s">
        <v>1270</v>
      </c>
      <c r="AK141" s="6" t="s">
        <v>846</v>
      </c>
      <c r="AL141" s="6" t="s">
        <v>90</v>
      </c>
      <c r="AM141" s="6" t="s">
        <v>57</v>
      </c>
      <c r="AN141" s="6" t="s">
        <v>57</v>
      </c>
      <c r="AO141" s="6" t="s">
        <v>57</v>
      </c>
      <c r="AP141" s="6" t="s">
        <v>57</v>
      </c>
      <c r="AQ141" s="10" t="s">
        <v>1271</v>
      </c>
      <c r="AR141" s="10">
        <v>211</v>
      </c>
      <c r="AS141" s="5">
        <v>45138</v>
      </c>
      <c r="AT141" s="10">
        <v>290</v>
      </c>
      <c r="AU141" s="5">
        <v>45229</v>
      </c>
      <c r="AV141" s="10">
        <v>288</v>
      </c>
      <c r="AW141" s="5">
        <v>45240</v>
      </c>
      <c r="AX141" s="58">
        <v>45139</v>
      </c>
      <c r="AY141" s="58">
        <v>45344</v>
      </c>
      <c r="AZ141" s="10" t="s">
        <v>332</v>
      </c>
      <c r="BA141" s="10" t="s">
        <v>333</v>
      </c>
      <c r="BB141" s="10" t="s">
        <v>57</v>
      </c>
      <c r="BC141" s="10" t="s">
        <v>57</v>
      </c>
      <c r="BD141" s="10" t="s">
        <v>57</v>
      </c>
      <c r="BE141" s="10" t="s">
        <v>57</v>
      </c>
    </row>
    <row r="142" spans="1:57" ht="84" customHeight="1" x14ac:dyDescent="0.25">
      <c r="A142" s="56" t="s">
        <v>1272</v>
      </c>
      <c r="B142" s="10" t="s">
        <v>262</v>
      </c>
      <c r="C142" s="10" t="s">
        <v>1273</v>
      </c>
      <c r="D142" s="27" t="s">
        <v>1274</v>
      </c>
      <c r="E142" s="5">
        <v>45138</v>
      </c>
      <c r="F142" s="10" t="s">
        <v>62</v>
      </c>
      <c r="G142" s="10" t="s">
        <v>1275</v>
      </c>
      <c r="H142" s="56"/>
      <c r="I142" s="5">
        <v>45138</v>
      </c>
      <c r="J142" s="38" t="s">
        <v>1276</v>
      </c>
      <c r="K142" s="10" t="s">
        <v>65</v>
      </c>
      <c r="L142" s="10" t="s">
        <v>121</v>
      </c>
      <c r="M142" s="10">
        <v>2</v>
      </c>
      <c r="N142" s="10" t="s">
        <v>57</v>
      </c>
      <c r="O142" s="10" t="s">
        <v>57</v>
      </c>
      <c r="P142" s="10" t="s">
        <v>57</v>
      </c>
      <c r="Q142" s="10" t="s">
        <v>57</v>
      </c>
      <c r="R142" s="10" t="s">
        <v>57</v>
      </c>
      <c r="S142" s="10" t="s">
        <v>57</v>
      </c>
      <c r="T142" s="10" t="s">
        <v>57</v>
      </c>
      <c r="U142" s="10" t="s">
        <v>57</v>
      </c>
      <c r="V142" s="10" t="s">
        <v>57</v>
      </c>
      <c r="W142" s="10" t="s">
        <v>57</v>
      </c>
      <c r="X142" s="9">
        <v>0</v>
      </c>
      <c r="Y142" s="10" t="s">
        <v>57</v>
      </c>
      <c r="Z142" s="10" t="s">
        <v>57</v>
      </c>
      <c r="AA142" s="10" t="s">
        <v>57</v>
      </c>
      <c r="AB142" s="10" t="s">
        <v>57</v>
      </c>
      <c r="AC142" s="10" t="s">
        <v>57</v>
      </c>
      <c r="AD142" s="10" t="s">
        <v>57</v>
      </c>
      <c r="AE142" s="27" t="s">
        <v>1277</v>
      </c>
      <c r="AF142" s="6" t="s">
        <v>108</v>
      </c>
      <c r="AG142" s="6" t="s">
        <v>1278</v>
      </c>
      <c r="AH142" s="10" t="s">
        <v>57</v>
      </c>
      <c r="AI142" s="10" t="s">
        <v>57</v>
      </c>
      <c r="AJ142" s="10" t="s">
        <v>57</v>
      </c>
      <c r="AK142" s="6" t="s">
        <v>57</v>
      </c>
      <c r="AL142" s="6" t="s">
        <v>57</v>
      </c>
      <c r="AM142" s="6" t="s">
        <v>57</v>
      </c>
      <c r="AN142" s="6" t="s">
        <v>57</v>
      </c>
      <c r="AO142" s="6" t="s">
        <v>57</v>
      </c>
      <c r="AP142" s="6" t="s">
        <v>57</v>
      </c>
      <c r="AQ142" s="10" t="s">
        <v>1279</v>
      </c>
      <c r="AR142" s="10" t="s">
        <v>57</v>
      </c>
      <c r="AS142" s="10" t="s">
        <v>57</v>
      </c>
      <c r="AT142" s="10" t="s">
        <v>57</v>
      </c>
      <c r="AU142" s="10" t="s">
        <v>57</v>
      </c>
      <c r="AV142" s="10" t="s">
        <v>57</v>
      </c>
      <c r="AW142" s="10" t="s">
        <v>57</v>
      </c>
      <c r="AX142" s="58">
        <v>45154</v>
      </c>
      <c r="AY142" s="58">
        <v>45884</v>
      </c>
      <c r="AZ142" s="10" t="s">
        <v>128</v>
      </c>
      <c r="BA142" s="10" t="s">
        <v>968</v>
      </c>
      <c r="BB142" s="10" t="s">
        <v>57</v>
      </c>
      <c r="BC142" s="10" t="s">
        <v>57</v>
      </c>
      <c r="BD142" s="10" t="s">
        <v>57</v>
      </c>
      <c r="BE142" s="10" t="s">
        <v>57</v>
      </c>
    </row>
    <row r="143" spans="1:57" ht="96" customHeight="1" x14ac:dyDescent="0.25">
      <c r="A143" s="56" t="s">
        <v>1280</v>
      </c>
      <c r="B143" s="10" t="s">
        <v>262</v>
      </c>
      <c r="C143" s="10" t="s">
        <v>1281</v>
      </c>
      <c r="D143" s="27" t="s">
        <v>1282</v>
      </c>
      <c r="E143" s="5">
        <v>45139</v>
      </c>
      <c r="F143" s="10" t="s">
        <v>62</v>
      </c>
      <c r="G143" s="10" t="s">
        <v>63</v>
      </c>
      <c r="H143" s="56"/>
      <c r="I143" s="5">
        <v>45139</v>
      </c>
      <c r="J143" s="38" t="s">
        <v>1283</v>
      </c>
      <c r="K143" s="10" t="s">
        <v>65</v>
      </c>
      <c r="L143" s="10" t="s">
        <v>66</v>
      </c>
      <c r="M143" s="10">
        <v>4</v>
      </c>
      <c r="N143" s="10" t="s">
        <v>175</v>
      </c>
      <c r="O143" s="10" t="s">
        <v>176</v>
      </c>
      <c r="P143" s="10" t="s">
        <v>161</v>
      </c>
      <c r="Q143" s="10">
        <v>198</v>
      </c>
      <c r="R143" s="5">
        <v>45120</v>
      </c>
      <c r="S143" s="39">
        <v>29372524</v>
      </c>
      <c r="T143" s="10" t="s">
        <v>125</v>
      </c>
      <c r="U143" s="39">
        <v>29372524</v>
      </c>
      <c r="V143" s="39">
        <v>7343131</v>
      </c>
      <c r="W143" s="10" t="s">
        <v>57</v>
      </c>
      <c r="X143" s="9">
        <v>0</v>
      </c>
      <c r="Y143" s="9">
        <f t="shared" ref="Y143:Y166" si="13">X143+U143</f>
        <v>29372524</v>
      </c>
      <c r="Z143" s="10" t="s">
        <v>57</v>
      </c>
      <c r="AA143" s="10" t="s">
        <v>57</v>
      </c>
      <c r="AB143" s="10" t="s">
        <v>57</v>
      </c>
      <c r="AC143" s="10" t="s">
        <v>57</v>
      </c>
      <c r="AD143" s="10" t="s">
        <v>57</v>
      </c>
      <c r="AE143" s="27" t="s">
        <v>250</v>
      </c>
      <c r="AF143" s="6" t="s">
        <v>73</v>
      </c>
      <c r="AG143" s="6" t="s">
        <v>74</v>
      </c>
      <c r="AH143" s="10" t="s">
        <v>75</v>
      </c>
      <c r="AI143" s="10" t="s">
        <v>165</v>
      </c>
      <c r="AJ143" s="10" t="s">
        <v>165</v>
      </c>
      <c r="AK143" s="6" t="s">
        <v>436</v>
      </c>
      <c r="AL143" s="6" t="s">
        <v>90</v>
      </c>
      <c r="AM143" s="6" t="s">
        <v>57</v>
      </c>
      <c r="AN143" s="6" t="s">
        <v>57</v>
      </c>
      <c r="AO143" s="6" t="s">
        <v>57</v>
      </c>
      <c r="AP143" s="6" t="s">
        <v>57</v>
      </c>
      <c r="AQ143" s="10" t="s">
        <v>1284</v>
      </c>
      <c r="AR143" s="10">
        <v>212</v>
      </c>
      <c r="AS143" s="5">
        <v>45140</v>
      </c>
      <c r="AT143" s="10" t="s">
        <v>57</v>
      </c>
      <c r="AU143" s="10" t="s">
        <v>57</v>
      </c>
      <c r="AV143" s="10" t="s">
        <v>57</v>
      </c>
      <c r="AW143" s="10" t="s">
        <v>57</v>
      </c>
      <c r="AX143" s="58">
        <v>45140</v>
      </c>
      <c r="AY143" s="58">
        <v>45261</v>
      </c>
      <c r="AZ143" s="10" t="s">
        <v>196</v>
      </c>
      <c r="BA143" s="10" t="s">
        <v>197</v>
      </c>
      <c r="BB143" s="10" t="s">
        <v>57</v>
      </c>
      <c r="BC143" s="10" t="s">
        <v>57</v>
      </c>
      <c r="BD143" s="10" t="s">
        <v>57</v>
      </c>
      <c r="BE143" s="10" t="s">
        <v>57</v>
      </c>
    </row>
    <row r="144" spans="1:57" ht="84" customHeight="1" x14ac:dyDescent="0.25">
      <c r="A144" s="56" t="s">
        <v>1285</v>
      </c>
      <c r="B144" s="10" t="s">
        <v>262</v>
      </c>
      <c r="C144" s="10" t="s">
        <v>1286</v>
      </c>
      <c r="D144" s="27" t="s">
        <v>1287</v>
      </c>
      <c r="E144" s="5">
        <v>45148</v>
      </c>
      <c r="F144" s="10" t="s">
        <v>62</v>
      </c>
      <c r="G144" s="10" t="s">
        <v>63</v>
      </c>
      <c r="H144" s="56"/>
      <c r="I144" s="5">
        <v>45148</v>
      </c>
      <c r="J144" s="38" t="s">
        <v>1288</v>
      </c>
      <c r="K144" s="10" t="s">
        <v>65</v>
      </c>
      <c r="L144" s="10" t="s">
        <v>86</v>
      </c>
      <c r="M144" s="10">
        <v>140</v>
      </c>
      <c r="N144" s="10" t="s">
        <v>87</v>
      </c>
      <c r="O144" s="10" t="s">
        <v>88</v>
      </c>
      <c r="P144" s="10" t="s">
        <v>57</v>
      </c>
      <c r="Q144" s="10">
        <v>210</v>
      </c>
      <c r="R144" s="5">
        <v>45147</v>
      </c>
      <c r="S144" s="39">
        <v>28721000</v>
      </c>
      <c r="T144" s="10" t="s">
        <v>69</v>
      </c>
      <c r="U144" s="39">
        <v>28721000</v>
      </c>
      <c r="V144" s="39">
        <v>6154500</v>
      </c>
      <c r="W144" s="10" t="s">
        <v>57</v>
      </c>
      <c r="X144" s="9">
        <v>0</v>
      </c>
      <c r="Y144" s="9">
        <f t="shared" si="13"/>
        <v>28721000</v>
      </c>
      <c r="Z144" s="10" t="s">
        <v>57</v>
      </c>
      <c r="AA144" s="10" t="s">
        <v>57</v>
      </c>
      <c r="AB144" s="10" t="s">
        <v>57</v>
      </c>
      <c r="AC144" s="10" t="s">
        <v>57</v>
      </c>
      <c r="AD144" s="10" t="s">
        <v>57</v>
      </c>
      <c r="AE144" s="27" t="s">
        <v>1289</v>
      </c>
      <c r="AF144" s="6" t="s">
        <v>73</v>
      </c>
      <c r="AG144" s="6" t="s">
        <v>74</v>
      </c>
      <c r="AH144" s="10" t="s">
        <v>75</v>
      </c>
      <c r="AI144" s="10" t="s">
        <v>682</v>
      </c>
      <c r="AJ144" s="10" t="s">
        <v>205</v>
      </c>
      <c r="AK144" s="6" t="s">
        <v>182</v>
      </c>
      <c r="AL144" s="6" t="s">
        <v>90</v>
      </c>
      <c r="AM144" s="6" t="s">
        <v>57</v>
      </c>
      <c r="AN144" s="6" t="s">
        <v>57</v>
      </c>
      <c r="AO144" s="6" t="s">
        <v>57</v>
      </c>
      <c r="AP144" s="6" t="s">
        <v>57</v>
      </c>
      <c r="AQ144" s="10" t="s">
        <v>1290</v>
      </c>
      <c r="AR144" s="10">
        <v>216</v>
      </c>
      <c r="AS144" s="5">
        <v>45148</v>
      </c>
      <c r="AT144" s="10" t="s">
        <v>57</v>
      </c>
      <c r="AU144" s="10" t="s">
        <v>57</v>
      </c>
      <c r="AV144" s="10" t="s">
        <v>57</v>
      </c>
      <c r="AW144" s="10" t="s">
        <v>57</v>
      </c>
      <c r="AX144" s="58">
        <v>45148</v>
      </c>
      <c r="AY144" s="58">
        <v>45291</v>
      </c>
      <c r="AZ144" s="10" t="s">
        <v>80</v>
      </c>
      <c r="BA144" s="10" t="s">
        <v>1106</v>
      </c>
      <c r="BB144" s="10" t="s">
        <v>57</v>
      </c>
      <c r="BC144" s="10" t="s">
        <v>57</v>
      </c>
      <c r="BD144" s="10" t="s">
        <v>57</v>
      </c>
      <c r="BE144" s="10" t="s">
        <v>57</v>
      </c>
    </row>
    <row r="145" spans="1:57" ht="84" customHeight="1" x14ac:dyDescent="0.25">
      <c r="A145" s="56" t="s">
        <v>1291</v>
      </c>
      <c r="B145" s="10" t="s">
        <v>262</v>
      </c>
      <c r="C145" s="10" t="s">
        <v>1292</v>
      </c>
      <c r="D145" s="27" t="s">
        <v>1293</v>
      </c>
      <c r="E145" s="5">
        <v>45155</v>
      </c>
      <c r="F145" s="10" t="s">
        <v>62</v>
      </c>
      <c r="G145" s="10" t="s">
        <v>63</v>
      </c>
      <c r="H145" s="56"/>
      <c r="I145" s="5">
        <v>45155</v>
      </c>
      <c r="J145" s="38" t="s">
        <v>1294</v>
      </c>
      <c r="K145" s="10" t="s">
        <v>65</v>
      </c>
      <c r="L145" s="10" t="s">
        <v>86</v>
      </c>
      <c r="M145" s="10">
        <v>130</v>
      </c>
      <c r="N145" s="10" t="s">
        <v>149</v>
      </c>
      <c r="O145" s="10" t="s">
        <v>191</v>
      </c>
      <c r="P145" s="10" t="s">
        <v>57</v>
      </c>
      <c r="Q145" s="10">
        <v>206</v>
      </c>
      <c r="R145" s="5">
        <v>45139</v>
      </c>
      <c r="S145" s="39">
        <v>16500000</v>
      </c>
      <c r="T145" s="10" t="s">
        <v>69</v>
      </c>
      <c r="U145" s="39">
        <v>16500000</v>
      </c>
      <c r="V145" s="39">
        <v>3807690</v>
      </c>
      <c r="W145" s="10" t="s">
        <v>57</v>
      </c>
      <c r="X145" s="9">
        <v>0</v>
      </c>
      <c r="Y145" s="9">
        <f t="shared" si="13"/>
        <v>16500000</v>
      </c>
      <c r="Z145" s="10" t="s">
        <v>57</v>
      </c>
      <c r="AA145" s="10" t="s">
        <v>57</v>
      </c>
      <c r="AB145" s="10" t="s">
        <v>57</v>
      </c>
      <c r="AC145" s="10" t="s">
        <v>57</v>
      </c>
      <c r="AD145" s="10" t="s">
        <v>57</v>
      </c>
      <c r="AE145" s="27" t="s">
        <v>1295</v>
      </c>
      <c r="AF145" s="6" t="s">
        <v>73</v>
      </c>
      <c r="AG145" s="6" t="s">
        <v>74</v>
      </c>
      <c r="AH145" s="10" t="s">
        <v>75</v>
      </c>
      <c r="AI145" s="10" t="s">
        <v>165</v>
      </c>
      <c r="AJ145" s="10" t="s">
        <v>165</v>
      </c>
      <c r="AK145" s="6" t="s">
        <v>1296</v>
      </c>
      <c r="AL145" s="6" t="s">
        <v>206</v>
      </c>
      <c r="AM145" s="6" t="s">
        <v>57</v>
      </c>
      <c r="AN145" s="6" t="s">
        <v>57</v>
      </c>
      <c r="AO145" s="6" t="s">
        <v>57</v>
      </c>
      <c r="AP145" s="6" t="s">
        <v>57</v>
      </c>
      <c r="AQ145" s="10" t="s">
        <v>1297</v>
      </c>
      <c r="AR145" s="10">
        <v>222</v>
      </c>
      <c r="AS145" s="5">
        <v>45160</v>
      </c>
      <c r="AT145" s="10" t="s">
        <v>57</v>
      </c>
      <c r="AU145" s="10" t="s">
        <v>57</v>
      </c>
      <c r="AV145" s="10" t="s">
        <v>57</v>
      </c>
      <c r="AW145" s="10" t="s">
        <v>57</v>
      </c>
      <c r="AX145" s="58">
        <v>45160</v>
      </c>
      <c r="AY145" s="58">
        <v>45290</v>
      </c>
      <c r="AZ145" s="10" t="s">
        <v>423</v>
      </c>
      <c r="BA145" s="10" t="s">
        <v>1010</v>
      </c>
      <c r="BB145" s="10" t="s">
        <v>57</v>
      </c>
      <c r="BC145" s="10" t="s">
        <v>57</v>
      </c>
      <c r="BD145" s="10" t="s">
        <v>57</v>
      </c>
      <c r="BE145" s="10" t="s">
        <v>57</v>
      </c>
    </row>
    <row r="146" spans="1:57" ht="84" customHeight="1" x14ac:dyDescent="0.25">
      <c r="A146" s="56" t="s">
        <v>1298</v>
      </c>
      <c r="B146" s="10" t="s">
        <v>59</v>
      </c>
      <c r="C146" s="10" t="s">
        <v>1299</v>
      </c>
      <c r="D146" s="27" t="s">
        <v>1300</v>
      </c>
      <c r="E146" s="5">
        <v>45155</v>
      </c>
      <c r="F146" s="10" t="s">
        <v>62</v>
      </c>
      <c r="G146" s="10" t="s">
        <v>63</v>
      </c>
      <c r="H146" s="56"/>
      <c r="I146" s="5">
        <v>45155</v>
      </c>
      <c r="J146" s="38" t="s">
        <v>1301</v>
      </c>
      <c r="K146" s="10" t="s">
        <v>65</v>
      </c>
      <c r="L146" s="10" t="s">
        <v>66</v>
      </c>
      <c r="M146" s="10">
        <v>4</v>
      </c>
      <c r="N146" s="10" t="s">
        <v>175</v>
      </c>
      <c r="O146" s="10" t="s">
        <v>176</v>
      </c>
      <c r="P146" s="10" t="s">
        <v>1023</v>
      </c>
      <c r="Q146" s="10">
        <v>211</v>
      </c>
      <c r="R146" s="5">
        <v>45147</v>
      </c>
      <c r="S146" s="39">
        <v>34312400</v>
      </c>
      <c r="T146" s="10" t="s">
        <v>125</v>
      </c>
      <c r="U146" s="39">
        <v>34312400</v>
      </c>
      <c r="V146" s="39">
        <v>8578100</v>
      </c>
      <c r="W146" s="10" t="s">
        <v>57</v>
      </c>
      <c r="X146" s="9">
        <v>0</v>
      </c>
      <c r="Y146" s="9">
        <f t="shared" si="13"/>
        <v>34312400</v>
      </c>
      <c r="Z146" s="10" t="s">
        <v>57</v>
      </c>
      <c r="AA146" s="10" t="s">
        <v>57</v>
      </c>
      <c r="AB146" s="10" t="s">
        <v>57</v>
      </c>
      <c r="AC146" s="10" t="s">
        <v>57</v>
      </c>
      <c r="AD146" s="10" t="s">
        <v>57</v>
      </c>
      <c r="AE146" s="27" t="s">
        <v>1302</v>
      </c>
      <c r="AF146" s="6" t="s">
        <v>73</v>
      </c>
      <c r="AG146" s="6" t="s">
        <v>74</v>
      </c>
      <c r="AH146" s="10" t="s">
        <v>75</v>
      </c>
      <c r="AI146" s="10" t="s">
        <v>1260</v>
      </c>
      <c r="AJ146" s="10" t="s">
        <v>1261</v>
      </c>
      <c r="AK146" s="6" t="s">
        <v>77</v>
      </c>
      <c r="AL146" s="6" t="s">
        <v>90</v>
      </c>
      <c r="AM146" s="6" t="s">
        <v>57</v>
      </c>
      <c r="AN146" s="6" t="s">
        <v>57</v>
      </c>
      <c r="AO146" s="6" t="s">
        <v>57</v>
      </c>
      <c r="AP146" s="6" t="s">
        <v>57</v>
      </c>
      <c r="AQ146" s="10" t="s">
        <v>602</v>
      </c>
      <c r="AR146" s="10">
        <v>220</v>
      </c>
      <c r="AS146" s="5">
        <v>45155</v>
      </c>
      <c r="AT146" s="10" t="s">
        <v>57</v>
      </c>
      <c r="AU146" s="10" t="s">
        <v>57</v>
      </c>
      <c r="AV146" s="10" t="s">
        <v>57</v>
      </c>
      <c r="AW146" s="10" t="s">
        <v>57</v>
      </c>
      <c r="AX146" s="58">
        <v>45160</v>
      </c>
      <c r="AY146" s="58">
        <v>45281</v>
      </c>
      <c r="AZ146" s="10" t="s">
        <v>423</v>
      </c>
      <c r="BA146" s="10" t="s">
        <v>424</v>
      </c>
      <c r="BB146" s="10" t="s">
        <v>57</v>
      </c>
      <c r="BC146" s="10" t="s">
        <v>57</v>
      </c>
      <c r="BD146" s="10" t="s">
        <v>57</v>
      </c>
      <c r="BE146" s="10" t="s">
        <v>57</v>
      </c>
    </row>
    <row r="147" spans="1:57" ht="72" customHeight="1" x14ac:dyDescent="0.25">
      <c r="A147" s="56" t="s">
        <v>1303</v>
      </c>
      <c r="B147" s="10" t="s">
        <v>59</v>
      </c>
      <c r="C147" s="10" t="s">
        <v>1304</v>
      </c>
      <c r="D147" s="27" t="s">
        <v>1305</v>
      </c>
      <c r="E147" s="5">
        <v>45163</v>
      </c>
      <c r="F147" s="10" t="s">
        <v>1306</v>
      </c>
      <c r="G147" s="10" t="s">
        <v>1307</v>
      </c>
      <c r="H147" s="56"/>
      <c r="I147" s="5">
        <v>45163</v>
      </c>
      <c r="J147" s="38" t="s">
        <v>1308</v>
      </c>
      <c r="K147" s="10" t="s">
        <v>1309</v>
      </c>
      <c r="L147" s="10" t="s">
        <v>66</v>
      </c>
      <c r="M147" s="10">
        <v>18</v>
      </c>
      <c r="N147" s="10" t="s">
        <v>57</v>
      </c>
      <c r="O147" s="10" t="s">
        <v>57</v>
      </c>
      <c r="P147" s="10" t="s">
        <v>57</v>
      </c>
      <c r="Q147" s="10" t="s">
        <v>57</v>
      </c>
      <c r="R147" s="10" t="s">
        <v>57</v>
      </c>
      <c r="S147" s="10" t="s">
        <v>57</v>
      </c>
      <c r="T147" s="10" t="s">
        <v>57</v>
      </c>
      <c r="U147" s="10">
        <v>0</v>
      </c>
      <c r="V147" s="10">
        <v>0</v>
      </c>
      <c r="W147" s="10" t="s">
        <v>57</v>
      </c>
      <c r="X147" s="9">
        <v>0</v>
      </c>
      <c r="Y147" s="9">
        <f t="shared" si="13"/>
        <v>0</v>
      </c>
      <c r="Z147" s="10" t="s">
        <v>57</v>
      </c>
      <c r="AA147" s="10" t="s">
        <v>57</v>
      </c>
      <c r="AB147" s="10" t="s">
        <v>57</v>
      </c>
      <c r="AC147" s="10" t="s">
        <v>57</v>
      </c>
      <c r="AD147" s="10" t="s">
        <v>57</v>
      </c>
      <c r="AE147" s="27" t="s">
        <v>1310</v>
      </c>
      <c r="AF147" s="6" t="s">
        <v>108</v>
      </c>
      <c r="AG147" s="6" t="s">
        <v>109</v>
      </c>
      <c r="AH147" s="10" t="s">
        <v>57</v>
      </c>
      <c r="AI147" s="10" t="s">
        <v>57</v>
      </c>
      <c r="AJ147" s="10" t="s">
        <v>57</v>
      </c>
      <c r="AK147" s="6" t="s">
        <v>57</v>
      </c>
      <c r="AL147" s="6" t="s">
        <v>57</v>
      </c>
      <c r="AM147" s="6" t="s">
        <v>111</v>
      </c>
      <c r="AN147" s="6">
        <v>5814</v>
      </c>
      <c r="AO147" s="6" t="s">
        <v>57</v>
      </c>
      <c r="AP147" s="6" t="s">
        <v>880</v>
      </c>
      <c r="AQ147" s="10" t="s">
        <v>1311</v>
      </c>
      <c r="AR147" s="10" t="s">
        <v>57</v>
      </c>
      <c r="AS147" s="10" t="s">
        <v>57</v>
      </c>
      <c r="AT147" s="10" t="s">
        <v>57</v>
      </c>
      <c r="AU147" s="10" t="s">
        <v>57</v>
      </c>
      <c r="AV147" s="10" t="s">
        <v>57</v>
      </c>
      <c r="AW147" s="10" t="s">
        <v>57</v>
      </c>
      <c r="AX147" s="58">
        <v>45168</v>
      </c>
      <c r="AY147" s="58">
        <v>45716</v>
      </c>
      <c r="AZ147" s="10" t="s">
        <v>80</v>
      </c>
      <c r="BA147" s="10" t="s">
        <v>1106</v>
      </c>
      <c r="BB147" s="10" t="s">
        <v>57</v>
      </c>
      <c r="BC147" s="10" t="s">
        <v>57</v>
      </c>
      <c r="BD147" s="10" t="s">
        <v>57</v>
      </c>
      <c r="BE147" s="10" t="s">
        <v>57</v>
      </c>
    </row>
    <row r="148" spans="1:57" ht="78" customHeight="1" x14ac:dyDescent="0.25">
      <c r="A148" s="56" t="s">
        <v>1312</v>
      </c>
      <c r="B148" s="10" t="s">
        <v>59</v>
      </c>
      <c r="C148" s="10" t="s">
        <v>1313</v>
      </c>
      <c r="D148" s="27" t="s">
        <v>1314</v>
      </c>
      <c r="E148" s="5">
        <v>45169</v>
      </c>
      <c r="F148" s="10" t="s">
        <v>62</v>
      </c>
      <c r="G148" s="10" t="s">
        <v>63</v>
      </c>
      <c r="H148" s="56"/>
      <c r="I148" s="5">
        <v>45169</v>
      </c>
      <c r="J148" s="38" t="s">
        <v>1315</v>
      </c>
      <c r="K148" s="10" t="s">
        <v>65</v>
      </c>
      <c r="L148" s="10" t="s">
        <v>66</v>
      </c>
      <c r="M148" s="10">
        <v>4</v>
      </c>
      <c r="N148" s="10" t="s">
        <v>1206</v>
      </c>
      <c r="O148" s="10" t="s">
        <v>1207</v>
      </c>
      <c r="P148" s="10" t="s">
        <v>57</v>
      </c>
      <c r="Q148" s="10">
        <v>222</v>
      </c>
      <c r="R148" s="5">
        <v>45166</v>
      </c>
      <c r="S148" s="39">
        <v>28000000</v>
      </c>
      <c r="T148" s="10" t="s">
        <v>69</v>
      </c>
      <c r="U148" s="39">
        <v>28000000</v>
      </c>
      <c r="V148" s="39">
        <v>7000000</v>
      </c>
      <c r="W148" s="10" t="s">
        <v>57</v>
      </c>
      <c r="X148" s="9">
        <v>0</v>
      </c>
      <c r="Y148" s="9">
        <f t="shared" si="13"/>
        <v>28000000</v>
      </c>
      <c r="Z148" s="10" t="s">
        <v>57</v>
      </c>
      <c r="AA148" s="10" t="s">
        <v>57</v>
      </c>
      <c r="AB148" s="10" t="s">
        <v>57</v>
      </c>
      <c r="AC148" s="10" t="s">
        <v>57</v>
      </c>
      <c r="AD148" s="10" t="s">
        <v>57</v>
      </c>
      <c r="AE148" s="27" t="s">
        <v>1316</v>
      </c>
      <c r="AF148" s="6" t="s">
        <v>73</v>
      </c>
      <c r="AG148" s="6" t="s">
        <v>74</v>
      </c>
      <c r="AH148" s="10" t="s">
        <v>75</v>
      </c>
      <c r="AI148" s="10" t="s">
        <v>1317</v>
      </c>
      <c r="AJ148" s="10" t="s">
        <v>1318</v>
      </c>
      <c r="AK148" s="6" t="s">
        <v>283</v>
      </c>
      <c r="AL148" s="6" t="s">
        <v>1319</v>
      </c>
      <c r="AM148" s="6" t="s">
        <v>57</v>
      </c>
      <c r="AN148" s="6" t="s">
        <v>57</v>
      </c>
      <c r="AO148" s="6" t="s">
        <v>57</v>
      </c>
      <c r="AP148" s="6" t="s">
        <v>57</v>
      </c>
      <c r="AQ148" s="10" t="s">
        <v>1320</v>
      </c>
      <c r="AR148" s="10">
        <v>227</v>
      </c>
      <c r="AS148" s="5">
        <v>45170</v>
      </c>
      <c r="AT148" s="10" t="s">
        <v>57</v>
      </c>
      <c r="AU148" s="10" t="s">
        <v>57</v>
      </c>
      <c r="AV148" s="10" t="s">
        <v>57</v>
      </c>
      <c r="AW148" s="10" t="s">
        <v>57</v>
      </c>
      <c r="AX148" s="58">
        <v>45170</v>
      </c>
      <c r="AY148" s="58">
        <v>45291</v>
      </c>
      <c r="AZ148" s="10" t="s">
        <v>80</v>
      </c>
      <c r="BA148" s="10" t="s">
        <v>1106</v>
      </c>
      <c r="BB148" s="10" t="s">
        <v>57</v>
      </c>
      <c r="BC148" s="10" t="s">
        <v>57</v>
      </c>
      <c r="BD148" s="10" t="s">
        <v>57</v>
      </c>
      <c r="BE148" s="10" t="s">
        <v>57</v>
      </c>
    </row>
    <row r="149" spans="1:57" ht="84" customHeight="1" x14ac:dyDescent="0.25">
      <c r="A149" s="56" t="s">
        <v>1321</v>
      </c>
      <c r="B149" s="10" t="s">
        <v>59</v>
      </c>
      <c r="C149" s="10" t="s">
        <v>1322</v>
      </c>
      <c r="D149" s="27" t="s">
        <v>1323</v>
      </c>
      <c r="E149" s="5">
        <v>45170</v>
      </c>
      <c r="F149" s="10" t="s">
        <v>62</v>
      </c>
      <c r="G149" s="10" t="s">
        <v>63</v>
      </c>
      <c r="H149" s="56"/>
      <c r="I149" s="5">
        <v>45170</v>
      </c>
      <c r="J149" s="38" t="s">
        <v>1324</v>
      </c>
      <c r="K149" s="10" t="s">
        <v>65</v>
      </c>
      <c r="L149" s="10" t="s">
        <v>66</v>
      </c>
      <c r="M149" s="10">
        <v>1</v>
      </c>
      <c r="N149" s="10" t="s">
        <v>159</v>
      </c>
      <c r="O149" s="10" t="s">
        <v>160</v>
      </c>
      <c r="P149" s="10" t="s">
        <v>161</v>
      </c>
      <c r="Q149" s="10">
        <v>186</v>
      </c>
      <c r="R149" s="10" t="s">
        <v>1325</v>
      </c>
      <c r="S149" s="39">
        <v>6000000</v>
      </c>
      <c r="T149" s="10" t="s">
        <v>125</v>
      </c>
      <c r="U149" s="39">
        <v>5793753</v>
      </c>
      <c r="V149" s="39" t="s">
        <v>57</v>
      </c>
      <c r="W149" s="10" t="s">
        <v>57</v>
      </c>
      <c r="X149" s="9">
        <v>0</v>
      </c>
      <c r="Y149" s="9">
        <f t="shared" si="13"/>
        <v>5793753</v>
      </c>
      <c r="Z149" s="10" t="s">
        <v>57</v>
      </c>
      <c r="AA149" s="10" t="s">
        <v>57</v>
      </c>
      <c r="AB149" s="10" t="s">
        <v>57</v>
      </c>
      <c r="AC149" s="10" t="s">
        <v>57</v>
      </c>
      <c r="AD149" s="10" t="s">
        <v>57</v>
      </c>
      <c r="AE149" s="27" t="s">
        <v>1326</v>
      </c>
      <c r="AF149" s="6" t="s">
        <v>108</v>
      </c>
      <c r="AG149" s="6" t="s">
        <v>109</v>
      </c>
      <c r="AH149" s="10" t="s">
        <v>57</v>
      </c>
      <c r="AI149" s="10" t="s">
        <v>57</v>
      </c>
      <c r="AJ149" s="10" t="s">
        <v>57</v>
      </c>
      <c r="AK149" s="6" t="s">
        <v>1327</v>
      </c>
      <c r="AL149" s="6" t="s">
        <v>57</v>
      </c>
      <c r="AM149" s="6" t="s">
        <v>111</v>
      </c>
      <c r="AN149" s="6">
        <v>3533</v>
      </c>
      <c r="AO149" s="6" t="s">
        <v>57</v>
      </c>
      <c r="AP149" s="6" t="s">
        <v>57</v>
      </c>
      <c r="AQ149" s="10" t="s">
        <v>1328</v>
      </c>
      <c r="AR149" s="10">
        <v>228</v>
      </c>
      <c r="AS149" s="5">
        <v>45173</v>
      </c>
      <c r="AT149" s="10" t="s">
        <v>57</v>
      </c>
      <c r="AU149" s="10" t="s">
        <v>57</v>
      </c>
      <c r="AV149" s="10" t="s">
        <v>57</v>
      </c>
      <c r="AW149" s="10" t="s">
        <v>57</v>
      </c>
      <c r="AX149" s="58">
        <v>45180</v>
      </c>
      <c r="AY149" s="58">
        <v>45209</v>
      </c>
      <c r="AZ149" s="10" t="s">
        <v>169</v>
      </c>
      <c r="BA149" s="10" t="s">
        <v>1044</v>
      </c>
      <c r="BB149" s="10" t="s">
        <v>57</v>
      </c>
      <c r="BC149" s="10" t="s">
        <v>57</v>
      </c>
      <c r="BD149" s="10" t="s">
        <v>57</v>
      </c>
      <c r="BE149" s="10" t="s">
        <v>57</v>
      </c>
    </row>
    <row r="150" spans="1:57" ht="84" customHeight="1" x14ac:dyDescent="0.25">
      <c r="A150" s="56" t="s">
        <v>1329</v>
      </c>
      <c r="B150" s="10" t="s">
        <v>59</v>
      </c>
      <c r="C150" s="10" t="s">
        <v>1330</v>
      </c>
      <c r="D150" s="27" t="s">
        <v>1331</v>
      </c>
      <c r="E150" s="5">
        <v>45175</v>
      </c>
      <c r="F150" s="10" t="s">
        <v>62</v>
      </c>
      <c r="G150" s="10" t="s">
        <v>63</v>
      </c>
      <c r="H150" s="56"/>
      <c r="I150" s="5">
        <v>45175</v>
      </c>
      <c r="J150" s="38" t="s">
        <v>1332</v>
      </c>
      <c r="K150" s="10" t="s">
        <v>65</v>
      </c>
      <c r="L150" s="10" t="s">
        <v>86</v>
      </c>
      <c r="M150" s="10">
        <v>114</v>
      </c>
      <c r="N150" s="10" t="s">
        <v>122</v>
      </c>
      <c r="O150" s="10" t="s">
        <v>991</v>
      </c>
      <c r="P150" s="10" t="s">
        <v>1023</v>
      </c>
      <c r="Q150" s="10">
        <v>221</v>
      </c>
      <c r="R150" s="5">
        <v>45166</v>
      </c>
      <c r="S150" s="39">
        <v>32400000</v>
      </c>
      <c r="T150" s="10" t="s">
        <v>125</v>
      </c>
      <c r="U150" s="39">
        <v>30694283</v>
      </c>
      <c r="V150" s="39">
        <v>8077443</v>
      </c>
      <c r="W150" s="10" t="s">
        <v>57</v>
      </c>
      <c r="X150" s="9">
        <v>0</v>
      </c>
      <c r="Y150" s="9">
        <f t="shared" si="13"/>
        <v>30694283</v>
      </c>
      <c r="Z150" s="10" t="s">
        <v>57</v>
      </c>
      <c r="AA150" s="10" t="s">
        <v>57</v>
      </c>
      <c r="AB150" s="10" t="s">
        <v>57</v>
      </c>
      <c r="AC150" s="10" t="s">
        <v>57</v>
      </c>
      <c r="AD150" s="10" t="s">
        <v>57</v>
      </c>
      <c r="AE150" s="27" t="s">
        <v>1333</v>
      </c>
      <c r="AF150" s="6" t="s">
        <v>73</v>
      </c>
      <c r="AG150" s="6" t="s">
        <v>74</v>
      </c>
      <c r="AH150" s="10" t="s">
        <v>75</v>
      </c>
      <c r="AI150" s="10" t="s">
        <v>1334</v>
      </c>
      <c r="AJ150" s="10" t="s">
        <v>1335</v>
      </c>
      <c r="AK150" s="6" t="s">
        <v>234</v>
      </c>
      <c r="AL150" s="6" t="s">
        <v>385</v>
      </c>
      <c r="AM150" s="6" t="s">
        <v>57</v>
      </c>
      <c r="AN150" s="6" t="s">
        <v>57</v>
      </c>
      <c r="AO150" s="6" t="s">
        <v>57</v>
      </c>
      <c r="AP150" s="6" t="s">
        <v>57</v>
      </c>
      <c r="AQ150" s="10" t="s">
        <v>1336</v>
      </c>
      <c r="AR150" s="10">
        <v>233</v>
      </c>
      <c r="AS150" s="5">
        <v>45175</v>
      </c>
      <c r="AT150" s="10" t="s">
        <v>57</v>
      </c>
      <c r="AU150" s="10" t="s">
        <v>57</v>
      </c>
      <c r="AV150" s="10" t="s">
        <v>57</v>
      </c>
      <c r="AW150" s="10" t="s">
        <v>57</v>
      </c>
      <c r="AX150" s="58">
        <v>45176</v>
      </c>
      <c r="AY150" s="58">
        <v>45291</v>
      </c>
      <c r="AZ150" s="10" t="s">
        <v>128</v>
      </c>
      <c r="BA150" s="10" t="s">
        <v>968</v>
      </c>
      <c r="BB150" s="10" t="s">
        <v>57</v>
      </c>
      <c r="BC150" s="10" t="s">
        <v>57</v>
      </c>
      <c r="BD150" s="10" t="s">
        <v>57</v>
      </c>
      <c r="BE150" s="10" t="s">
        <v>57</v>
      </c>
    </row>
    <row r="151" spans="1:57" ht="84" customHeight="1" x14ac:dyDescent="0.25">
      <c r="A151" s="56" t="s">
        <v>1337</v>
      </c>
      <c r="B151" s="10" t="s">
        <v>59</v>
      </c>
      <c r="C151" s="10" t="s">
        <v>1338</v>
      </c>
      <c r="D151" s="27" t="s">
        <v>1339</v>
      </c>
      <c r="E151" s="5">
        <v>45177</v>
      </c>
      <c r="F151" s="10" t="s">
        <v>62</v>
      </c>
      <c r="G151" s="10" t="s">
        <v>63</v>
      </c>
      <c r="H151" s="56"/>
      <c r="I151" s="5">
        <v>45177</v>
      </c>
      <c r="J151" s="38" t="s">
        <v>1340</v>
      </c>
      <c r="K151" s="10" t="s">
        <v>65</v>
      </c>
      <c r="L151" s="10" t="s">
        <v>86</v>
      </c>
      <c r="M151" s="10">
        <v>105</v>
      </c>
      <c r="N151" s="10" t="s">
        <v>175</v>
      </c>
      <c r="O151" s="10" t="s">
        <v>176</v>
      </c>
      <c r="P151" s="10" t="s">
        <v>161</v>
      </c>
      <c r="Q151" s="10">
        <v>227</v>
      </c>
      <c r="R151" s="5">
        <v>45169</v>
      </c>
      <c r="S151" s="39">
        <v>15883476</v>
      </c>
      <c r="T151" s="10" t="s">
        <v>125</v>
      </c>
      <c r="U151" s="39">
        <v>15883196</v>
      </c>
      <c r="V151" s="39">
        <v>4538056</v>
      </c>
      <c r="W151" s="10" t="s">
        <v>57</v>
      </c>
      <c r="X151" s="9">
        <v>0</v>
      </c>
      <c r="Y151" s="9">
        <f t="shared" si="13"/>
        <v>15883196</v>
      </c>
      <c r="Z151" s="10" t="s">
        <v>57</v>
      </c>
      <c r="AA151" s="10" t="s">
        <v>57</v>
      </c>
      <c r="AB151" s="10" t="s">
        <v>57</v>
      </c>
      <c r="AC151" s="10" t="s">
        <v>57</v>
      </c>
      <c r="AD151" s="10" t="s">
        <v>57</v>
      </c>
      <c r="AE151" s="27" t="s">
        <v>1341</v>
      </c>
      <c r="AF151" s="6" t="s">
        <v>73</v>
      </c>
      <c r="AG151" s="6" t="s">
        <v>74</v>
      </c>
      <c r="AH151" s="10" t="s">
        <v>845</v>
      </c>
      <c r="AI151" s="10" t="s">
        <v>165</v>
      </c>
      <c r="AJ151" s="10" t="s">
        <v>165</v>
      </c>
      <c r="AK151" s="6" t="s">
        <v>244</v>
      </c>
      <c r="AL151" s="6" t="s">
        <v>140</v>
      </c>
      <c r="AM151" s="6" t="s">
        <v>57</v>
      </c>
      <c r="AN151" s="6" t="s">
        <v>57</v>
      </c>
      <c r="AO151" s="6" t="s">
        <v>57</v>
      </c>
      <c r="AP151" s="6" t="s">
        <v>57</v>
      </c>
      <c r="AQ151" s="10" t="s">
        <v>1342</v>
      </c>
      <c r="AR151" s="10">
        <v>236</v>
      </c>
      <c r="AS151" s="5">
        <v>45180</v>
      </c>
      <c r="AT151" s="10" t="s">
        <v>57</v>
      </c>
      <c r="AU151" s="10" t="s">
        <v>57</v>
      </c>
      <c r="AV151" s="10" t="s">
        <v>57</v>
      </c>
      <c r="AW151" s="10" t="s">
        <v>57</v>
      </c>
      <c r="AX151" s="58">
        <v>45181</v>
      </c>
      <c r="AY151" s="58">
        <v>45286</v>
      </c>
      <c r="AZ151" s="10" t="s">
        <v>185</v>
      </c>
      <c r="BA151" s="10" t="s">
        <v>587</v>
      </c>
      <c r="BB151" s="10" t="s">
        <v>57</v>
      </c>
      <c r="BC151" s="10" t="s">
        <v>57</v>
      </c>
      <c r="BD151" s="10" t="s">
        <v>57</v>
      </c>
      <c r="BE151" s="10" t="s">
        <v>57</v>
      </c>
    </row>
    <row r="152" spans="1:57" ht="127.5" customHeight="1" x14ac:dyDescent="0.25">
      <c r="A152" s="56" t="s">
        <v>1343</v>
      </c>
      <c r="B152" s="10" t="s">
        <v>59</v>
      </c>
      <c r="C152" s="10" t="s">
        <v>1344</v>
      </c>
      <c r="D152" s="27" t="s">
        <v>1345</v>
      </c>
      <c r="E152" s="5">
        <v>45180</v>
      </c>
      <c r="F152" s="10" t="s">
        <v>62</v>
      </c>
      <c r="G152" s="10" t="s">
        <v>147</v>
      </c>
      <c r="H152" s="56"/>
      <c r="I152" s="5">
        <v>45180</v>
      </c>
      <c r="J152" s="38" t="s">
        <v>1346</v>
      </c>
      <c r="K152" s="10" t="s">
        <v>65</v>
      </c>
      <c r="L152" s="10" t="s">
        <v>86</v>
      </c>
      <c r="M152" s="10">
        <v>105</v>
      </c>
      <c r="N152" s="10" t="s">
        <v>149</v>
      </c>
      <c r="O152" s="10" t="s">
        <v>191</v>
      </c>
      <c r="P152" s="10" t="s">
        <v>57</v>
      </c>
      <c r="Q152" s="10">
        <v>230</v>
      </c>
      <c r="R152" s="5">
        <v>45173</v>
      </c>
      <c r="S152" s="39">
        <v>14000000</v>
      </c>
      <c r="T152" s="10" t="s">
        <v>69</v>
      </c>
      <c r="U152" s="39">
        <v>14000000</v>
      </c>
      <c r="V152" s="39">
        <v>4000000</v>
      </c>
      <c r="W152" s="10" t="s">
        <v>57</v>
      </c>
      <c r="X152" s="9">
        <v>0</v>
      </c>
      <c r="Y152" s="9">
        <f t="shared" si="13"/>
        <v>14000000</v>
      </c>
      <c r="Z152" s="10" t="s">
        <v>57</v>
      </c>
      <c r="AA152" s="10" t="s">
        <v>57</v>
      </c>
      <c r="AB152" s="10" t="s">
        <v>57</v>
      </c>
      <c r="AC152" s="10" t="s">
        <v>57</v>
      </c>
      <c r="AD152" s="10" t="s">
        <v>57</v>
      </c>
      <c r="AE152" s="27" t="s">
        <v>1347</v>
      </c>
      <c r="AF152" s="6" t="s">
        <v>73</v>
      </c>
      <c r="AG152" s="6" t="s">
        <v>74</v>
      </c>
      <c r="AH152" s="10" t="s">
        <v>75</v>
      </c>
      <c r="AI152" s="10" t="s">
        <v>165</v>
      </c>
      <c r="AJ152" s="10" t="s">
        <v>165</v>
      </c>
      <c r="AK152" s="6" t="s">
        <v>519</v>
      </c>
      <c r="AL152" s="6" t="s">
        <v>1348</v>
      </c>
      <c r="AM152" s="6" t="s">
        <v>57</v>
      </c>
      <c r="AN152" s="6" t="s">
        <v>57</v>
      </c>
      <c r="AO152" s="6" t="s">
        <v>57</v>
      </c>
      <c r="AP152" s="6" t="s">
        <v>57</v>
      </c>
      <c r="AQ152" s="10" t="s">
        <v>1349</v>
      </c>
      <c r="AR152" s="10">
        <v>237</v>
      </c>
      <c r="AS152" s="5">
        <v>45181</v>
      </c>
      <c r="AT152" s="10" t="s">
        <v>57</v>
      </c>
      <c r="AU152" s="10" t="s">
        <v>57</v>
      </c>
      <c r="AV152" s="10" t="s">
        <v>57</v>
      </c>
      <c r="AW152" s="10" t="s">
        <v>57</v>
      </c>
      <c r="AX152" s="58">
        <v>45181</v>
      </c>
      <c r="AY152" s="58">
        <v>45286</v>
      </c>
      <c r="AZ152" s="10" t="s">
        <v>80</v>
      </c>
      <c r="BA152" s="10" t="s">
        <v>1106</v>
      </c>
      <c r="BB152" s="10" t="s">
        <v>57</v>
      </c>
      <c r="BC152" s="10" t="s">
        <v>57</v>
      </c>
      <c r="BD152" s="10" t="s">
        <v>57</v>
      </c>
      <c r="BE152" s="10" t="s">
        <v>57</v>
      </c>
    </row>
    <row r="153" spans="1:57" ht="84.75" customHeight="1" x14ac:dyDescent="0.25">
      <c r="A153" s="56" t="s">
        <v>1350</v>
      </c>
      <c r="B153" s="10" t="s">
        <v>59</v>
      </c>
      <c r="C153" s="10" t="s">
        <v>1351</v>
      </c>
      <c r="D153" s="27" t="s">
        <v>1352</v>
      </c>
      <c r="E153" s="5">
        <v>45181</v>
      </c>
      <c r="F153" s="10" t="s">
        <v>62</v>
      </c>
      <c r="G153" s="10" t="s">
        <v>63</v>
      </c>
      <c r="H153" s="56"/>
      <c r="I153" s="5">
        <v>45181</v>
      </c>
      <c r="J153" s="38" t="s">
        <v>1353</v>
      </c>
      <c r="K153" s="10" t="s">
        <v>65</v>
      </c>
      <c r="L153" s="10" t="s">
        <v>86</v>
      </c>
      <c r="M153" s="10">
        <v>107</v>
      </c>
      <c r="N153" s="10" t="s">
        <v>122</v>
      </c>
      <c r="O153" s="10" t="s">
        <v>123</v>
      </c>
      <c r="P153" s="10" t="s">
        <v>161</v>
      </c>
      <c r="Q153" s="10">
        <v>220</v>
      </c>
      <c r="R153" s="5">
        <v>45163</v>
      </c>
      <c r="S153" s="39">
        <v>35247024</v>
      </c>
      <c r="T153" s="10" t="s">
        <v>125</v>
      </c>
      <c r="U153" s="39">
        <v>31428596</v>
      </c>
      <c r="V153" s="39">
        <v>8811756</v>
      </c>
      <c r="W153" s="10" t="s">
        <v>57</v>
      </c>
      <c r="X153" s="9">
        <v>0</v>
      </c>
      <c r="Y153" s="9">
        <f t="shared" si="13"/>
        <v>31428596</v>
      </c>
      <c r="Z153" s="10" t="s">
        <v>57</v>
      </c>
      <c r="AA153" s="10" t="s">
        <v>57</v>
      </c>
      <c r="AB153" s="10" t="s">
        <v>57</v>
      </c>
      <c r="AC153" s="10" t="s">
        <v>57</v>
      </c>
      <c r="AD153" s="10" t="s">
        <v>57</v>
      </c>
      <c r="AE153" s="27" t="s">
        <v>1354</v>
      </c>
      <c r="AF153" s="6" t="s">
        <v>73</v>
      </c>
      <c r="AG153" s="6" t="s">
        <v>74</v>
      </c>
      <c r="AH153" s="10" t="s">
        <v>75</v>
      </c>
      <c r="AI153" s="10" t="s">
        <v>165</v>
      </c>
      <c r="AJ153" s="10" t="s">
        <v>165</v>
      </c>
      <c r="AK153" s="6" t="s">
        <v>166</v>
      </c>
      <c r="AL153" s="6" t="s">
        <v>385</v>
      </c>
      <c r="AM153" s="6" t="s">
        <v>57</v>
      </c>
      <c r="AN153" s="6" t="s">
        <v>57</v>
      </c>
      <c r="AO153" s="6" t="s">
        <v>57</v>
      </c>
      <c r="AP153" s="6" t="s">
        <v>57</v>
      </c>
      <c r="AQ153" s="38" t="s">
        <v>1355</v>
      </c>
      <c r="AR153" s="10">
        <v>240</v>
      </c>
      <c r="AS153" s="5">
        <v>45182</v>
      </c>
      <c r="AT153" s="10" t="s">
        <v>57</v>
      </c>
      <c r="AU153" s="10" t="s">
        <v>57</v>
      </c>
      <c r="AV153" s="10" t="s">
        <v>57</v>
      </c>
      <c r="AW153" s="10" t="s">
        <v>57</v>
      </c>
      <c r="AX153" s="58">
        <v>45182</v>
      </c>
      <c r="AY153" s="58">
        <v>45289</v>
      </c>
      <c r="AZ153" s="10" t="s">
        <v>128</v>
      </c>
      <c r="BA153" s="10" t="s">
        <v>968</v>
      </c>
      <c r="BB153" s="10" t="s">
        <v>57</v>
      </c>
      <c r="BC153" s="10" t="s">
        <v>57</v>
      </c>
      <c r="BD153" s="10" t="s">
        <v>57</v>
      </c>
      <c r="BE153" s="10" t="s">
        <v>57</v>
      </c>
    </row>
    <row r="154" spans="1:57" ht="69.75" customHeight="1" x14ac:dyDescent="0.25">
      <c r="A154" s="56" t="s">
        <v>1356</v>
      </c>
      <c r="B154" s="10" t="s">
        <v>59</v>
      </c>
      <c r="C154" s="10" t="s">
        <v>1357</v>
      </c>
      <c r="D154" s="27" t="s">
        <v>1358</v>
      </c>
      <c r="E154" s="5">
        <v>45183</v>
      </c>
      <c r="F154" s="10" t="s">
        <v>62</v>
      </c>
      <c r="G154" s="10" t="s">
        <v>147</v>
      </c>
      <c r="H154" s="56"/>
      <c r="I154" s="5">
        <v>45183</v>
      </c>
      <c r="J154" s="38" t="s">
        <v>1359</v>
      </c>
      <c r="K154" s="10" t="s">
        <v>65</v>
      </c>
      <c r="L154" s="10" t="s">
        <v>86</v>
      </c>
      <c r="M154" s="10">
        <v>135</v>
      </c>
      <c r="N154" s="10" t="s">
        <v>159</v>
      </c>
      <c r="O154" s="10" t="s">
        <v>160</v>
      </c>
      <c r="P154" s="10" t="s">
        <v>177</v>
      </c>
      <c r="Q154" s="10">
        <v>231</v>
      </c>
      <c r="R154" s="5">
        <v>45174</v>
      </c>
      <c r="S154" s="39">
        <v>18000000</v>
      </c>
      <c r="T154" s="10" t="s">
        <v>125</v>
      </c>
      <c r="U154" s="39">
        <v>18000000</v>
      </c>
      <c r="V154" s="39">
        <v>4000000</v>
      </c>
      <c r="W154" s="10" t="s">
        <v>57</v>
      </c>
      <c r="X154" s="9">
        <v>0</v>
      </c>
      <c r="Y154" s="9">
        <f t="shared" si="13"/>
        <v>18000000</v>
      </c>
      <c r="Z154" s="10" t="s">
        <v>57</v>
      </c>
      <c r="AA154" s="10" t="s">
        <v>57</v>
      </c>
      <c r="AB154" s="10" t="s">
        <v>57</v>
      </c>
      <c r="AC154" s="10" t="s">
        <v>57</v>
      </c>
      <c r="AD154" s="10" t="s">
        <v>57</v>
      </c>
      <c r="AE154" s="27" t="s">
        <v>1360</v>
      </c>
      <c r="AF154" s="6" t="s">
        <v>73</v>
      </c>
      <c r="AG154" s="6" t="s">
        <v>74</v>
      </c>
      <c r="AH154" s="10" t="s">
        <v>75</v>
      </c>
      <c r="AI154" s="10" t="s">
        <v>165</v>
      </c>
      <c r="AJ154" s="10" t="s">
        <v>165</v>
      </c>
      <c r="AK154" s="6" t="s">
        <v>519</v>
      </c>
      <c r="AL154" s="6" t="s">
        <v>1361</v>
      </c>
      <c r="AM154" s="6" t="s">
        <v>57</v>
      </c>
      <c r="AN154" s="6" t="s">
        <v>57</v>
      </c>
      <c r="AO154" s="6" t="s">
        <v>57</v>
      </c>
      <c r="AP154" s="6" t="s">
        <v>57</v>
      </c>
      <c r="AQ154" s="10" t="s">
        <v>1362</v>
      </c>
      <c r="AR154" s="10">
        <v>241</v>
      </c>
      <c r="AS154" s="5">
        <v>45183</v>
      </c>
      <c r="AT154" s="10" t="s">
        <v>57</v>
      </c>
      <c r="AU154" s="10" t="s">
        <v>57</v>
      </c>
      <c r="AV154" s="10" t="s">
        <v>57</v>
      </c>
      <c r="AW154" s="10" t="s">
        <v>57</v>
      </c>
      <c r="AX154" s="58">
        <v>45183</v>
      </c>
      <c r="AY154" s="58">
        <v>45319</v>
      </c>
      <c r="AZ154" s="10" t="s">
        <v>80</v>
      </c>
      <c r="BA154" s="10" t="s">
        <v>1106</v>
      </c>
      <c r="BB154" s="10" t="s">
        <v>57</v>
      </c>
      <c r="BC154" s="10" t="s">
        <v>57</v>
      </c>
      <c r="BD154" s="10" t="s">
        <v>57</v>
      </c>
      <c r="BE154" s="10" t="s">
        <v>57</v>
      </c>
    </row>
    <row r="155" spans="1:57" ht="96" customHeight="1" x14ac:dyDescent="0.25">
      <c r="A155" s="56" t="s">
        <v>1363</v>
      </c>
      <c r="B155" s="10" t="s">
        <v>59</v>
      </c>
      <c r="C155" s="10" t="s">
        <v>1364</v>
      </c>
      <c r="D155" s="27" t="s">
        <v>1365</v>
      </c>
      <c r="E155" s="5">
        <v>45188</v>
      </c>
      <c r="F155" s="10" t="s">
        <v>118</v>
      </c>
      <c r="G155" s="10" t="s">
        <v>119</v>
      </c>
      <c r="H155" s="56"/>
      <c r="I155" s="5">
        <v>45188</v>
      </c>
      <c r="J155" s="38" t="s">
        <v>1366</v>
      </c>
      <c r="K155" s="10" t="s">
        <v>1101</v>
      </c>
      <c r="L155" s="10" t="s">
        <v>66</v>
      </c>
      <c r="M155" s="10">
        <v>1</v>
      </c>
      <c r="N155" s="10" t="s">
        <v>1367</v>
      </c>
      <c r="O155" s="10" t="s">
        <v>1368</v>
      </c>
      <c r="P155" s="10" t="s">
        <v>1369</v>
      </c>
      <c r="Q155" s="10">
        <v>225</v>
      </c>
      <c r="R155" s="5">
        <v>45169</v>
      </c>
      <c r="S155" s="39">
        <v>5915000</v>
      </c>
      <c r="T155" s="10" t="s">
        <v>69</v>
      </c>
      <c r="U155" s="39">
        <v>3199001</v>
      </c>
      <c r="V155" s="39" t="s">
        <v>57</v>
      </c>
      <c r="W155" s="10" t="s">
        <v>57</v>
      </c>
      <c r="X155" s="9">
        <v>0</v>
      </c>
      <c r="Y155" s="9">
        <f t="shared" si="13"/>
        <v>3199001</v>
      </c>
      <c r="Z155" s="10" t="s">
        <v>57</v>
      </c>
      <c r="AA155" s="10" t="s">
        <v>57</v>
      </c>
      <c r="AB155" s="10" t="s">
        <v>57</v>
      </c>
      <c r="AC155" s="10" t="s">
        <v>57</v>
      </c>
      <c r="AD155" s="10" t="s">
        <v>57</v>
      </c>
      <c r="AE155" s="27" t="s">
        <v>1370</v>
      </c>
      <c r="AF155" s="6" t="s">
        <v>108</v>
      </c>
      <c r="AG155" s="6" t="s">
        <v>109</v>
      </c>
      <c r="AH155" s="6" t="s">
        <v>57</v>
      </c>
      <c r="AI155" s="6" t="s">
        <v>57</v>
      </c>
      <c r="AJ155" s="6" t="s">
        <v>57</v>
      </c>
      <c r="AK155" s="6" t="s">
        <v>57</v>
      </c>
      <c r="AL155" s="6" t="s">
        <v>57</v>
      </c>
      <c r="AM155" s="6" t="s">
        <v>111</v>
      </c>
      <c r="AN155" s="6">
        <v>516</v>
      </c>
      <c r="AO155" s="6" t="s">
        <v>57</v>
      </c>
      <c r="AP155" s="6" t="s">
        <v>111</v>
      </c>
      <c r="AQ155" s="10" t="s">
        <v>1371</v>
      </c>
      <c r="AR155" s="10">
        <v>244</v>
      </c>
      <c r="AS155" s="5">
        <v>45190</v>
      </c>
      <c r="AT155" s="10" t="s">
        <v>57</v>
      </c>
      <c r="AU155" s="10" t="s">
        <v>57</v>
      </c>
      <c r="AV155" s="10" t="s">
        <v>57</v>
      </c>
      <c r="AW155" s="10" t="s">
        <v>57</v>
      </c>
      <c r="AX155" s="58">
        <v>45196</v>
      </c>
      <c r="AY155" s="58">
        <v>45225</v>
      </c>
      <c r="AZ155" s="10" t="s">
        <v>80</v>
      </c>
      <c r="BA155" s="10" t="s">
        <v>1106</v>
      </c>
      <c r="BB155" s="10" t="s">
        <v>57</v>
      </c>
      <c r="BC155" s="10" t="s">
        <v>57</v>
      </c>
      <c r="BD155" s="10" t="s">
        <v>57</v>
      </c>
      <c r="BE155" s="10" t="s">
        <v>57</v>
      </c>
    </row>
    <row r="156" spans="1:57" ht="96" customHeight="1" x14ac:dyDescent="0.25">
      <c r="A156" s="56" t="s">
        <v>1372</v>
      </c>
      <c r="B156" s="10" t="s">
        <v>59</v>
      </c>
      <c r="C156" s="10" t="s">
        <v>1373</v>
      </c>
      <c r="D156" s="27" t="s">
        <v>1374</v>
      </c>
      <c r="E156" s="5">
        <v>45196</v>
      </c>
      <c r="F156" s="10" t="s">
        <v>62</v>
      </c>
      <c r="G156" s="10" t="s">
        <v>63</v>
      </c>
      <c r="H156" s="56"/>
      <c r="I156" s="5">
        <v>45196</v>
      </c>
      <c r="J156" s="38" t="s">
        <v>1375</v>
      </c>
      <c r="K156" s="10" t="s">
        <v>65</v>
      </c>
      <c r="L156" s="10" t="s">
        <v>86</v>
      </c>
      <c r="M156" s="10">
        <v>93</v>
      </c>
      <c r="N156" s="10" t="s">
        <v>87</v>
      </c>
      <c r="O156" s="10" t="s">
        <v>442</v>
      </c>
      <c r="P156" s="10" t="s">
        <v>57</v>
      </c>
      <c r="Q156" s="10">
        <v>245</v>
      </c>
      <c r="R156" s="5">
        <v>45187</v>
      </c>
      <c r="S156" s="39">
        <v>12850478</v>
      </c>
      <c r="T156" s="10" t="s">
        <v>69</v>
      </c>
      <c r="U156" s="39">
        <v>11381852</v>
      </c>
      <c r="V156" s="39">
        <v>3671565</v>
      </c>
      <c r="W156" s="10" t="s">
        <v>57</v>
      </c>
      <c r="X156" s="9">
        <v>0</v>
      </c>
      <c r="Y156" s="9">
        <f t="shared" si="13"/>
        <v>11381852</v>
      </c>
      <c r="Z156" s="10" t="s">
        <v>57</v>
      </c>
      <c r="AA156" s="10" t="s">
        <v>57</v>
      </c>
      <c r="AB156" s="10" t="s">
        <v>57</v>
      </c>
      <c r="AC156" s="10" t="s">
        <v>57</v>
      </c>
      <c r="AD156" s="10" t="s">
        <v>57</v>
      </c>
      <c r="AE156" s="27" t="s">
        <v>1376</v>
      </c>
      <c r="AF156" s="6" t="s">
        <v>73</v>
      </c>
      <c r="AG156" s="6" t="s">
        <v>74</v>
      </c>
      <c r="AH156" s="10" t="s">
        <v>75</v>
      </c>
      <c r="AI156" s="10" t="s">
        <v>165</v>
      </c>
      <c r="AJ156" s="10" t="s">
        <v>165</v>
      </c>
      <c r="AK156" s="6" t="s">
        <v>322</v>
      </c>
      <c r="AL156" s="6" t="s">
        <v>1377</v>
      </c>
      <c r="AM156" s="6" t="s">
        <v>57</v>
      </c>
      <c r="AN156" s="6" t="s">
        <v>57</v>
      </c>
      <c r="AO156" s="6" t="s">
        <v>57</v>
      </c>
      <c r="AP156" s="6" t="s">
        <v>57</v>
      </c>
      <c r="AQ156" s="38" t="s">
        <v>1378</v>
      </c>
      <c r="AR156" s="10">
        <v>247</v>
      </c>
      <c r="AS156" s="5">
        <v>45197</v>
      </c>
      <c r="AT156" s="10" t="s">
        <v>57</v>
      </c>
      <c r="AU156" s="10" t="s">
        <v>57</v>
      </c>
      <c r="AV156" s="10" t="s">
        <v>57</v>
      </c>
      <c r="AW156" s="10" t="s">
        <v>57</v>
      </c>
      <c r="AX156" s="58">
        <v>45197</v>
      </c>
      <c r="AY156" s="58">
        <v>45290</v>
      </c>
      <c r="AZ156" s="10" t="s">
        <v>285</v>
      </c>
      <c r="BA156" s="10" t="s">
        <v>286</v>
      </c>
      <c r="BB156" s="10" t="s">
        <v>57</v>
      </c>
      <c r="BC156" s="10" t="s">
        <v>57</v>
      </c>
      <c r="BD156" s="10" t="s">
        <v>57</v>
      </c>
      <c r="BE156" s="10" t="s">
        <v>57</v>
      </c>
    </row>
    <row r="157" spans="1:57" ht="84" x14ac:dyDescent="0.25">
      <c r="A157" s="56" t="s">
        <v>1379</v>
      </c>
      <c r="B157" s="10" t="s">
        <v>59</v>
      </c>
      <c r="C157" s="10" t="s">
        <v>1380</v>
      </c>
      <c r="D157" s="27" t="s">
        <v>1381</v>
      </c>
      <c r="E157" s="5">
        <v>45196</v>
      </c>
      <c r="F157" s="10" t="s">
        <v>62</v>
      </c>
      <c r="G157" s="10" t="s">
        <v>63</v>
      </c>
      <c r="H157" s="10"/>
      <c r="I157" s="5">
        <v>45196</v>
      </c>
      <c r="J157" s="38" t="s">
        <v>1382</v>
      </c>
      <c r="K157" s="10" t="s">
        <v>65</v>
      </c>
      <c r="L157" s="10" t="s">
        <v>66</v>
      </c>
      <c r="M157" s="10">
        <v>3</v>
      </c>
      <c r="N157" s="10" t="s">
        <v>175</v>
      </c>
      <c r="O157" s="10" t="s">
        <v>176</v>
      </c>
      <c r="P157" s="10" t="s">
        <v>161</v>
      </c>
      <c r="Q157" s="10">
        <v>249</v>
      </c>
      <c r="R157" s="5">
        <v>45196</v>
      </c>
      <c r="S157" s="39">
        <v>33044082</v>
      </c>
      <c r="T157" s="10" t="s">
        <v>125</v>
      </c>
      <c r="U157" s="39">
        <v>33044082</v>
      </c>
      <c r="V157" s="39">
        <v>11014694</v>
      </c>
      <c r="W157" s="10" t="s">
        <v>57</v>
      </c>
      <c r="X157" s="9">
        <v>0</v>
      </c>
      <c r="Y157" s="9">
        <f t="shared" si="13"/>
        <v>33044082</v>
      </c>
      <c r="Z157" s="10" t="s">
        <v>57</v>
      </c>
      <c r="AA157" s="10" t="s">
        <v>57</v>
      </c>
      <c r="AB157" s="10" t="s">
        <v>57</v>
      </c>
      <c r="AC157" s="10" t="s">
        <v>57</v>
      </c>
      <c r="AD157" s="10" t="s">
        <v>57</v>
      </c>
      <c r="AE157" s="27" t="s">
        <v>1383</v>
      </c>
      <c r="AF157" s="6" t="s">
        <v>73</v>
      </c>
      <c r="AG157" s="6" t="s">
        <v>74</v>
      </c>
      <c r="AH157" s="10" t="s">
        <v>75</v>
      </c>
      <c r="AI157" s="10" t="s">
        <v>165</v>
      </c>
      <c r="AJ157" s="10" t="s">
        <v>165</v>
      </c>
      <c r="AK157" s="6" t="s">
        <v>234</v>
      </c>
      <c r="AL157" s="6" t="s">
        <v>90</v>
      </c>
      <c r="AM157" s="10" t="s">
        <v>57</v>
      </c>
      <c r="AN157" s="6" t="s">
        <v>57</v>
      </c>
      <c r="AO157" s="6" t="s">
        <v>57</v>
      </c>
      <c r="AP157" s="6" t="s">
        <v>57</v>
      </c>
      <c r="AQ157" s="10" t="s">
        <v>1384</v>
      </c>
      <c r="AR157" s="10">
        <v>249</v>
      </c>
      <c r="AS157" s="5">
        <v>45197</v>
      </c>
      <c r="AT157" s="10" t="s">
        <v>57</v>
      </c>
      <c r="AU157" s="10" t="s">
        <v>57</v>
      </c>
      <c r="AV157" s="10" t="s">
        <v>57</v>
      </c>
      <c r="AW157" s="10" t="s">
        <v>57</v>
      </c>
      <c r="AX157" s="58">
        <v>45197</v>
      </c>
      <c r="AY157" s="58">
        <v>45287</v>
      </c>
      <c r="AZ157" s="10" t="s">
        <v>285</v>
      </c>
      <c r="BA157" s="10" t="s">
        <v>286</v>
      </c>
      <c r="BB157" s="10" t="s">
        <v>57</v>
      </c>
      <c r="BC157" s="10" t="s">
        <v>57</v>
      </c>
      <c r="BD157" s="10" t="s">
        <v>57</v>
      </c>
      <c r="BE157" s="10" t="s">
        <v>57</v>
      </c>
    </row>
    <row r="158" spans="1:57" ht="72" customHeight="1" x14ac:dyDescent="0.25">
      <c r="A158" s="56" t="s">
        <v>1385</v>
      </c>
      <c r="B158" s="10" t="s">
        <v>116</v>
      </c>
      <c r="C158" s="10">
        <v>117890</v>
      </c>
      <c r="D158" s="27" t="s">
        <v>1386</v>
      </c>
      <c r="E158" s="5">
        <v>45218</v>
      </c>
      <c r="F158" s="10" t="s">
        <v>118</v>
      </c>
      <c r="G158" s="10" t="s">
        <v>119</v>
      </c>
      <c r="H158" s="56"/>
      <c r="I158" s="5">
        <v>45218</v>
      </c>
      <c r="J158" s="10">
        <v>117890</v>
      </c>
      <c r="K158" s="10" t="s">
        <v>120</v>
      </c>
      <c r="L158" s="10" t="s">
        <v>66</v>
      </c>
      <c r="M158" s="10">
        <v>1</v>
      </c>
      <c r="N158" s="10" t="s">
        <v>175</v>
      </c>
      <c r="O158" s="10" t="s">
        <v>176</v>
      </c>
      <c r="P158" s="10" t="s">
        <v>1387</v>
      </c>
      <c r="Q158" s="10">
        <v>274</v>
      </c>
      <c r="R158" s="5">
        <v>45216</v>
      </c>
      <c r="S158" s="39">
        <v>22000000</v>
      </c>
      <c r="T158" s="10" t="s">
        <v>125</v>
      </c>
      <c r="U158" s="39">
        <v>21996912</v>
      </c>
      <c r="V158" s="10" t="s">
        <v>57</v>
      </c>
      <c r="W158" s="10" t="s">
        <v>57</v>
      </c>
      <c r="X158" s="9">
        <v>0</v>
      </c>
      <c r="Y158" s="9">
        <f t="shared" si="13"/>
        <v>21996912</v>
      </c>
      <c r="Z158" s="10" t="s">
        <v>57</v>
      </c>
      <c r="AA158" s="10" t="s">
        <v>57</v>
      </c>
      <c r="AB158" s="10" t="s">
        <v>57</v>
      </c>
      <c r="AC158" s="10" t="s">
        <v>57</v>
      </c>
      <c r="AD158" s="10" t="s">
        <v>57</v>
      </c>
      <c r="AE158" s="27" t="s">
        <v>1388</v>
      </c>
      <c r="AF158" s="6" t="s">
        <v>1389</v>
      </c>
      <c r="AG158" s="6" t="s">
        <v>1390</v>
      </c>
      <c r="AH158" s="10" t="s">
        <v>57</v>
      </c>
      <c r="AI158" s="10" t="s">
        <v>57</v>
      </c>
      <c r="AJ158" s="10" t="s">
        <v>57</v>
      </c>
      <c r="AK158" s="10" t="s">
        <v>57</v>
      </c>
      <c r="AL158" s="10" t="s">
        <v>57</v>
      </c>
      <c r="AM158" s="6" t="s">
        <v>111</v>
      </c>
      <c r="AN158" s="6">
        <v>16991</v>
      </c>
      <c r="AO158" s="10" t="s">
        <v>57</v>
      </c>
      <c r="AP158" s="6" t="s">
        <v>57</v>
      </c>
      <c r="AQ158" s="10" t="s">
        <v>1391</v>
      </c>
      <c r="AR158" s="10">
        <v>270</v>
      </c>
      <c r="AS158" s="5">
        <v>45219</v>
      </c>
      <c r="AT158" s="10" t="s">
        <v>57</v>
      </c>
      <c r="AU158" s="10" t="s">
        <v>57</v>
      </c>
      <c r="AV158" s="10" t="s">
        <v>57</v>
      </c>
      <c r="AW158" s="10" t="s">
        <v>57</v>
      </c>
      <c r="AX158" s="58">
        <v>45218</v>
      </c>
      <c r="AY158" s="58">
        <v>45248</v>
      </c>
      <c r="AZ158" s="10" t="s">
        <v>285</v>
      </c>
      <c r="BA158" s="10" t="s">
        <v>286</v>
      </c>
      <c r="BB158" s="10" t="s">
        <v>57</v>
      </c>
      <c r="BC158" s="10" t="s">
        <v>57</v>
      </c>
      <c r="BD158" s="10" t="s">
        <v>57</v>
      </c>
      <c r="BE158" s="10" t="s">
        <v>57</v>
      </c>
    </row>
    <row r="159" spans="1:57" ht="84" customHeight="1" x14ac:dyDescent="0.25">
      <c r="A159" s="69" t="s">
        <v>1392</v>
      </c>
      <c r="B159" s="10" t="s">
        <v>59</v>
      </c>
      <c r="C159" s="10" t="s">
        <v>1393</v>
      </c>
      <c r="D159" s="27" t="s">
        <v>1394</v>
      </c>
      <c r="E159" s="36">
        <v>45222</v>
      </c>
      <c r="F159" s="10" t="s">
        <v>62</v>
      </c>
      <c r="G159" s="10" t="s">
        <v>63</v>
      </c>
      <c r="H159" s="56"/>
      <c r="I159" s="5">
        <v>45222</v>
      </c>
      <c r="J159" s="10" t="s">
        <v>1395</v>
      </c>
      <c r="K159" s="10" t="s">
        <v>65</v>
      </c>
      <c r="L159" s="10" t="s">
        <v>86</v>
      </c>
      <c r="M159" s="37">
        <v>68</v>
      </c>
      <c r="N159" s="37" t="s">
        <v>175</v>
      </c>
      <c r="O159" s="10" t="s">
        <v>176</v>
      </c>
      <c r="P159" s="10" t="s">
        <v>161</v>
      </c>
      <c r="Q159" s="10">
        <v>281</v>
      </c>
      <c r="R159" s="5">
        <v>45217</v>
      </c>
      <c r="S159" s="39">
        <v>12102000</v>
      </c>
      <c r="T159" s="10" t="s">
        <v>125</v>
      </c>
      <c r="U159" s="39">
        <v>10286260</v>
      </c>
      <c r="V159" s="39" t="s">
        <v>1396</v>
      </c>
      <c r="W159" s="10" t="s">
        <v>57</v>
      </c>
      <c r="X159" s="9">
        <v>0</v>
      </c>
      <c r="Y159" s="9">
        <f t="shared" si="13"/>
        <v>10286260</v>
      </c>
      <c r="Z159" s="10" t="s">
        <v>57</v>
      </c>
      <c r="AA159" s="10" t="s">
        <v>57</v>
      </c>
      <c r="AB159" s="10" t="s">
        <v>57</v>
      </c>
      <c r="AC159" s="10" t="s">
        <v>57</v>
      </c>
      <c r="AD159" s="10" t="s">
        <v>57</v>
      </c>
      <c r="AE159" s="27" t="s">
        <v>1397</v>
      </c>
      <c r="AF159" s="6" t="s">
        <v>73</v>
      </c>
      <c r="AG159" s="6" t="s">
        <v>74</v>
      </c>
      <c r="AH159" s="10" t="s">
        <v>75</v>
      </c>
      <c r="AI159" s="10" t="s">
        <v>165</v>
      </c>
      <c r="AJ159" s="10" t="s">
        <v>165</v>
      </c>
      <c r="AK159" s="16" t="s">
        <v>1398</v>
      </c>
      <c r="AL159" s="6" t="s">
        <v>1399</v>
      </c>
      <c r="AM159" s="10" t="s">
        <v>57</v>
      </c>
      <c r="AN159" s="6" t="s">
        <v>57</v>
      </c>
      <c r="AO159" s="6" t="s">
        <v>57</v>
      </c>
      <c r="AP159" s="6" t="s">
        <v>57</v>
      </c>
      <c r="AQ159" s="10" t="s">
        <v>1400</v>
      </c>
      <c r="AR159" s="10">
        <v>273</v>
      </c>
      <c r="AS159" s="5">
        <v>45223</v>
      </c>
      <c r="AT159" s="10" t="s">
        <v>57</v>
      </c>
      <c r="AU159" s="10" t="s">
        <v>57</v>
      </c>
      <c r="AV159" s="10" t="s">
        <v>57</v>
      </c>
      <c r="AW159" s="10" t="s">
        <v>57</v>
      </c>
      <c r="AX159" s="70">
        <v>45223</v>
      </c>
      <c r="AY159" s="70">
        <v>45291</v>
      </c>
      <c r="AZ159" s="10" t="s">
        <v>185</v>
      </c>
      <c r="BA159" s="10" t="s">
        <v>587</v>
      </c>
      <c r="BB159" s="10" t="s">
        <v>57</v>
      </c>
      <c r="BC159" s="10" t="s">
        <v>57</v>
      </c>
      <c r="BD159" s="10" t="s">
        <v>57</v>
      </c>
      <c r="BE159" s="10" t="s">
        <v>57</v>
      </c>
    </row>
    <row r="160" spans="1:57" ht="65.25" customHeight="1" x14ac:dyDescent="0.25">
      <c r="A160" s="69" t="s">
        <v>1401</v>
      </c>
      <c r="B160" s="10" t="s">
        <v>59</v>
      </c>
      <c r="C160" s="10" t="s">
        <v>1402</v>
      </c>
      <c r="D160" s="27" t="s">
        <v>1403</v>
      </c>
      <c r="E160" s="36">
        <v>45222</v>
      </c>
      <c r="F160" s="10" t="s">
        <v>62</v>
      </c>
      <c r="G160" s="10" t="s">
        <v>63</v>
      </c>
      <c r="H160" s="56"/>
      <c r="I160" s="5">
        <v>45222</v>
      </c>
      <c r="J160" s="10" t="s">
        <v>1404</v>
      </c>
      <c r="K160" s="10" t="s">
        <v>65</v>
      </c>
      <c r="L160" s="10" t="s">
        <v>86</v>
      </c>
      <c r="M160" s="37">
        <v>68</v>
      </c>
      <c r="N160" s="37" t="s">
        <v>175</v>
      </c>
      <c r="O160" s="10" t="s">
        <v>176</v>
      </c>
      <c r="P160" s="10" t="s">
        <v>161</v>
      </c>
      <c r="Q160" s="10">
        <v>282</v>
      </c>
      <c r="R160" s="5">
        <v>45217</v>
      </c>
      <c r="S160" s="39">
        <v>12102000</v>
      </c>
      <c r="T160" s="10" t="s">
        <v>125</v>
      </c>
      <c r="U160" s="39">
        <v>10286260</v>
      </c>
      <c r="V160" s="39">
        <v>4538056</v>
      </c>
      <c r="W160" s="10" t="s">
        <v>57</v>
      </c>
      <c r="X160" s="9">
        <v>0</v>
      </c>
      <c r="Y160" s="9">
        <f t="shared" si="13"/>
        <v>10286260</v>
      </c>
      <c r="Z160" s="10" t="s">
        <v>57</v>
      </c>
      <c r="AA160" s="10" t="s">
        <v>57</v>
      </c>
      <c r="AB160" s="10" t="s">
        <v>57</v>
      </c>
      <c r="AC160" s="10" t="s">
        <v>57</v>
      </c>
      <c r="AD160" s="10" t="s">
        <v>57</v>
      </c>
      <c r="AE160" s="27" t="s">
        <v>1405</v>
      </c>
      <c r="AF160" s="6" t="s">
        <v>73</v>
      </c>
      <c r="AG160" s="6" t="s">
        <v>74</v>
      </c>
      <c r="AH160" s="10" t="s">
        <v>75</v>
      </c>
      <c r="AI160" s="10" t="s">
        <v>165</v>
      </c>
      <c r="AJ160" s="10" t="s">
        <v>165</v>
      </c>
      <c r="AK160" s="16" t="s">
        <v>244</v>
      </c>
      <c r="AL160" s="6" t="s">
        <v>90</v>
      </c>
      <c r="AM160" s="10" t="s">
        <v>57</v>
      </c>
      <c r="AN160" s="6" t="s">
        <v>57</v>
      </c>
      <c r="AO160" s="6" t="s">
        <v>57</v>
      </c>
      <c r="AP160" s="6" t="s">
        <v>57</v>
      </c>
      <c r="AQ160" s="10" t="s">
        <v>1406</v>
      </c>
      <c r="AR160" s="10">
        <v>275</v>
      </c>
      <c r="AS160" s="5">
        <v>45223</v>
      </c>
      <c r="AT160" s="10" t="s">
        <v>57</v>
      </c>
      <c r="AU160" s="10" t="s">
        <v>57</v>
      </c>
      <c r="AV160" s="10" t="s">
        <v>57</v>
      </c>
      <c r="AW160" s="10" t="s">
        <v>57</v>
      </c>
      <c r="AX160" s="70">
        <v>45223</v>
      </c>
      <c r="AY160" s="70">
        <v>45291</v>
      </c>
      <c r="AZ160" s="10" t="s">
        <v>185</v>
      </c>
      <c r="BA160" s="10" t="s">
        <v>587</v>
      </c>
      <c r="BB160" s="10" t="s">
        <v>57</v>
      </c>
      <c r="BC160" s="10" t="s">
        <v>57</v>
      </c>
      <c r="BD160" s="10" t="s">
        <v>57</v>
      </c>
      <c r="BE160" s="10" t="s">
        <v>57</v>
      </c>
    </row>
    <row r="161" spans="1:57" ht="84.75" customHeight="1" x14ac:dyDescent="0.25">
      <c r="A161" s="71" t="s">
        <v>1407</v>
      </c>
      <c r="B161" s="38" t="s">
        <v>262</v>
      </c>
      <c r="C161" s="38" t="s">
        <v>1408</v>
      </c>
      <c r="D161" s="26" t="s">
        <v>1409</v>
      </c>
      <c r="E161" s="22">
        <v>45237</v>
      </c>
      <c r="F161" s="38" t="s">
        <v>62</v>
      </c>
      <c r="G161" s="38" t="s">
        <v>1180</v>
      </c>
      <c r="H161" s="71"/>
      <c r="I161" s="22">
        <v>45237</v>
      </c>
      <c r="J161" s="38" t="s">
        <v>1410</v>
      </c>
      <c r="K161" s="38" t="s">
        <v>120</v>
      </c>
      <c r="L161" s="38" t="s">
        <v>86</v>
      </c>
      <c r="M161" s="38">
        <v>51</v>
      </c>
      <c r="N161" s="38" t="s">
        <v>122</v>
      </c>
      <c r="O161" s="38" t="s">
        <v>123</v>
      </c>
      <c r="P161" s="38" t="s">
        <v>1411</v>
      </c>
      <c r="Q161" s="38">
        <v>240</v>
      </c>
      <c r="R161" s="22">
        <v>45181</v>
      </c>
      <c r="S161" s="7">
        <v>60000000</v>
      </c>
      <c r="T161" s="38" t="s">
        <v>125</v>
      </c>
      <c r="U161" s="7">
        <v>59999658</v>
      </c>
      <c r="V161" s="7" t="s">
        <v>57</v>
      </c>
      <c r="W161" s="7" t="s">
        <v>57</v>
      </c>
      <c r="X161" s="8">
        <v>0</v>
      </c>
      <c r="Y161" s="8">
        <f t="shared" si="13"/>
        <v>59999658</v>
      </c>
      <c r="Z161" s="38" t="s">
        <v>57</v>
      </c>
      <c r="AA161" s="38" t="s">
        <v>57</v>
      </c>
      <c r="AB161" s="38" t="s">
        <v>57</v>
      </c>
      <c r="AC161" s="38" t="s">
        <v>57</v>
      </c>
      <c r="AD161" s="38" t="s">
        <v>57</v>
      </c>
      <c r="AE161" s="26" t="s">
        <v>1412</v>
      </c>
      <c r="AF161" s="21" t="s">
        <v>108</v>
      </c>
      <c r="AG161" s="21" t="s">
        <v>109</v>
      </c>
      <c r="AH161" s="21" t="s">
        <v>57</v>
      </c>
      <c r="AI161" s="21" t="s">
        <v>57</v>
      </c>
      <c r="AJ161" s="21" t="s">
        <v>57</v>
      </c>
      <c r="AK161" s="21" t="s">
        <v>57</v>
      </c>
      <c r="AL161" s="21" t="s">
        <v>57</v>
      </c>
      <c r="AM161" s="21" t="s">
        <v>111</v>
      </c>
      <c r="AN161" s="21">
        <v>30245</v>
      </c>
      <c r="AO161" s="21" t="s">
        <v>57</v>
      </c>
      <c r="AP161" s="21" t="s">
        <v>111</v>
      </c>
      <c r="AQ161" s="38" t="s">
        <v>1413</v>
      </c>
      <c r="AR161" s="38">
        <v>285</v>
      </c>
      <c r="AS161" s="22">
        <v>45239</v>
      </c>
      <c r="AT161" s="21" t="s">
        <v>57</v>
      </c>
      <c r="AU161" s="21" t="s">
        <v>57</v>
      </c>
      <c r="AV161" s="21" t="s">
        <v>57</v>
      </c>
      <c r="AW161" s="21" t="s">
        <v>57</v>
      </c>
      <c r="AX161" s="57">
        <v>45244</v>
      </c>
      <c r="AY161" s="57">
        <v>45291</v>
      </c>
      <c r="AZ161" s="38" t="s">
        <v>128</v>
      </c>
      <c r="BA161" s="38" t="s">
        <v>968</v>
      </c>
      <c r="BB161" s="21" t="s">
        <v>57</v>
      </c>
      <c r="BC161" s="21" t="s">
        <v>57</v>
      </c>
      <c r="BD161" s="21" t="s">
        <v>57</v>
      </c>
      <c r="BE161" s="21" t="s">
        <v>57</v>
      </c>
    </row>
    <row r="162" spans="1:57" ht="75.75" customHeight="1" x14ac:dyDescent="0.25">
      <c r="A162" s="71" t="s">
        <v>1414</v>
      </c>
      <c r="B162" s="38" t="s">
        <v>262</v>
      </c>
      <c r="C162" s="38" t="s">
        <v>1415</v>
      </c>
      <c r="D162" s="26" t="s">
        <v>1416</v>
      </c>
      <c r="E162" s="22">
        <v>45238</v>
      </c>
      <c r="F162" s="38" t="s">
        <v>62</v>
      </c>
      <c r="G162" s="38" t="s">
        <v>1417</v>
      </c>
      <c r="H162" s="71"/>
      <c r="I162" s="22">
        <v>45238</v>
      </c>
      <c r="J162" s="38" t="s">
        <v>1418</v>
      </c>
      <c r="K162" s="38" t="s">
        <v>1419</v>
      </c>
      <c r="L162" s="38" t="s">
        <v>86</v>
      </c>
      <c r="M162" s="38">
        <v>389</v>
      </c>
      <c r="N162" s="38" t="s">
        <v>1420</v>
      </c>
      <c r="O162" s="38" t="s">
        <v>1421</v>
      </c>
      <c r="P162" s="38" t="s">
        <v>57</v>
      </c>
      <c r="Q162" s="38">
        <v>254</v>
      </c>
      <c r="R162" s="22">
        <v>44995</v>
      </c>
      <c r="S162" s="7">
        <v>350945130</v>
      </c>
      <c r="T162" s="38" t="s">
        <v>69</v>
      </c>
      <c r="U162" s="7">
        <v>350920959</v>
      </c>
      <c r="V162" s="7" t="s">
        <v>57</v>
      </c>
      <c r="W162" s="7" t="s">
        <v>57</v>
      </c>
      <c r="X162" s="8">
        <v>0</v>
      </c>
      <c r="Y162" s="8">
        <f t="shared" si="13"/>
        <v>350920959</v>
      </c>
      <c r="Z162" s="7" t="s">
        <v>57</v>
      </c>
      <c r="AA162" s="7" t="s">
        <v>57</v>
      </c>
      <c r="AB162" s="7" t="s">
        <v>57</v>
      </c>
      <c r="AC162" s="7" t="s">
        <v>57</v>
      </c>
      <c r="AD162" s="7" t="s">
        <v>57</v>
      </c>
      <c r="AE162" s="26" t="s">
        <v>1422</v>
      </c>
      <c r="AF162" s="21" t="s">
        <v>108</v>
      </c>
      <c r="AG162" s="21" t="s">
        <v>109</v>
      </c>
      <c r="AH162" s="21" t="s">
        <v>57</v>
      </c>
      <c r="AI162" s="21" t="s">
        <v>57</v>
      </c>
      <c r="AJ162" s="21" t="s">
        <v>57</v>
      </c>
      <c r="AK162" s="21" t="s">
        <v>57</v>
      </c>
      <c r="AL162" s="21" t="s">
        <v>57</v>
      </c>
      <c r="AM162" s="21" t="s">
        <v>111</v>
      </c>
      <c r="AN162" s="21">
        <v>44506</v>
      </c>
      <c r="AO162" s="21" t="s">
        <v>57</v>
      </c>
      <c r="AP162" s="21" t="s">
        <v>111</v>
      </c>
      <c r="AQ162" s="38" t="s">
        <v>1423</v>
      </c>
      <c r="AR162" s="38">
        <v>284</v>
      </c>
      <c r="AS162" s="22">
        <v>45239</v>
      </c>
      <c r="AT162" s="21" t="s">
        <v>57</v>
      </c>
      <c r="AU162" s="21" t="s">
        <v>57</v>
      </c>
      <c r="AV162" s="21" t="s">
        <v>57</v>
      </c>
      <c r="AW162" s="21" t="s">
        <v>57</v>
      </c>
      <c r="AX162" s="57">
        <v>45244</v>
      </c>
      <c r="AY162" s="57">
        <v>45492</v>
      </c>
      <c r="AZ162" s="38" t="s">
        <v>80</v>
      </c>
      <c r="BA162" s="38" t="s">
        <v>1424</v>
      </c>
      <c r="BB162" s="21" t="s">
        <v>57</v>
      </c>
      <c r="BC162" s="21" t="s">
        <v>57</v>
      </c>
      <c r="BD162" s="21" t="s">
        <v>57</v>
      </c>
      <c r="BE162" s="21" t="s">
        <v>57</v>
      </c>
    </row>
    <row r="163" spans="1:57" ht="81" customHeight="1" x14ac:dyDescent="0.25">
      <c r="A163" s="71" t="s">
        <v>1425</v>
      </c>
      <c r="B163" s="38" t="s">
        <v>262</v>
      </c>
      <c r="C163" s="38" t="s">
        <v>1426</v>
      </c>
      <c r="D163" s="26" t="s">
        <v>1427</v>
      </c>
      <c r="E163" s="22">
        <v>45239</v>
      </c>
      <c r="F163" s="38" t="s">
        <v>62</v>
      </c>
      <c r="G163" s="38" t="s">
        <v>147</v>
      </c>
      <c r="H163" s="71"/>
      <c r="I163" s="22">
        <v>45239</v>
      </c>
      <c r="J163" s="38" t="s">
        <v>1428</v>
      </c>
      <c r="K163" s="38" t="s">
        <v>120</v>
      </c>
      <c r="L163" s="38" t="s">
        <v>66</v>
      </c>
      <c r="M163" s="38">
        <v>12</v>
      </c>
      <c r="N163" s="38" t="s">
        <v>122</v>
      </c>
      <c r="O163" s="38" t="s">
        <v>123</v>
      </c>
      <c r="P163" s="38" t="s">
        <v>124</v>
      </c>
      <c r="Q163" s="38">
        <v>238</v>
      </c>
      <c r="R163" s="22">
        <v>45180</v>
      </c>
      <c r="S163" s="7">
        <v>110471667</v>
      </c>
      <c r="T163" s="38" t="s">
        <v>125</v>
      </c>
      <c r="U163" s="7">
        <v>80000000</v>
      </c>
      <c r="V163" s="7" t="s">
        <v>57</v>
      </c>
      <c r="W163" s="7" t="s">
        <v>57</v>
      </c>
      <c r="X163" s="8">
        <v>0</v>
      </c>
      <c r="Y163" s="8">
        <f t="shared" si="13"/>
        <v>80000000</v>
      </c>
      <c r="Z163" s="7" t="s">
        <v>57</v>
      </c>
      <c r="AA163" s="7" t="s">
        <v>57</v>
      </c>
      <c r="AB163" s="7" t="s">
        <v>57</v>
      </c>
      <c r="AC163" s="7" t="s">
        <v>57</v>
      </c>
      <c r="AD163" s="7" t="s">
        <v>57</v>
      </c>
      <c r="AE163" s="26" t="s">
        <v>1429</v>
      </c>
      <c r="AF163" s="21" t="s">
        <v>108</v>
      </c>
      <c r="AG163" s="21" t="s">
        <v>109</v>
      </c>
      <c r="AH163" s="21" t="s">
        <v>57</v>
      </c>
      <c r="AI163" s="21" t="s">
        <v>57</v>
      </c>
      <c r="AJ163" s="21" t="s">
        <v>57</v>
      </c>
      <c r="AK163" s="21" t="s">
        <v>57</v>
      </c>
      <c r="AL163" s="21" t="s">
        <v>57</v>
      </c>
      <c r="AM163" s="21" t="s">
        <v>111</v>
      </c>
      <c r="AN163" s="21">
        <v>40742</v>
      </c>
      <c r="AO163" s="21" t="s">
        <v>57</v>
      </c>
      <c r="AP163" s="21" t="s">
        <v>111</v>
      </c>
      <c r="AQ163" s="38" t="s">
        <v>1430</v>
      </c>
      <c r="AR163" s="38">
        <v>286</v>
      </c>
      <c r="AS163" s="22">
        <v>45240</v>
      </c>
      <c r="AT163" s="21" t="s">
        <v>57</v>
      </c>
      <c r="AU163" s="21" t="s">
        <v>57</v>
      </c>
      <c r="AV163" s="21" t="s">
        <v>57</v>
      </c>
      <c r="AW163" s="21" t="s">
        <v>57</v>
      </c>
      <c r="AX163" s="57">
        <v>45244</v>
      </c>
      <c r="AY163" s="57">
        <v>45609</v>
      </c>
      <c r="AZ163" s="38" t="s">
        <v>128</v>
      </c>
      <c r="BA163" s="38" t="s">
        <v>968</v>
      </c>
      <c r="BB163" s="21" t="s">
        <v>57</v>
      </c>
      <c r="BC163" s="21" t="s">
        <v>57</v>
      </c>
      <c r="BD163" s="21" t="s">
        <v>57</v>
      </c>
      <c r="BE163" s="21" t="s">
        <v>57</v>
      </c>
    </row>
    <row r="164" spans="1:57" ht="72" customHeight="1" x14ac:dyDescent="0.25">
      <c r="A164" s="56" t="s">
        <v>1431</v>
      </c>
      <c r="B164" s="38" t="s">
        <v>262</v>
      </c>
      <c r="C164" s="10" t="s">
        <v>1432</v>
      </c>
      <c r="D164" s="27" t="s">
        <v>1433</v>
      </c>
      <c r="E164" s="5">
        <v>45240</v>
      </c>
      <c r="F164" s="10" t="s">
        <v>118</v>
      </c>
      <c r="G164" s="10" t="s">
        <v>119</v>
      </c>
      <c r="H164" s="56"/>
      <c r="I164" s="5">
        <v>45240</v>
      </c>
      <c r="J164" s="38" t="s">
        <v>1434</v>
      </c>
      <c r="K164" s="38" t="s">
        <v>120</v>
      </c>
      <c r="L164" s="10" t="s">
        <v>66</v>
      </c>
      <c r="M164" s="10">
        <v>12</v>
      </c>
      <c r="N164" s="10" t="s">
        <v>122</v>
      </c>
      <c r="O164" s="10" t="s">
        <v>123</v>
      </c>
      <c r="P164" s="10" t="s">
        <v>124</v>
      </c>
      <c r="Q164" s="10">
        <v>247</v>
      </c>
      <c r="R164" s="5">
        <v>45191</v>
      </c>
      <c r="S164" s="39">
        <v>360000000</v>
      </c>
      <c r="T164" s="10" t="s">
        <v>125</v>
      </c>
      <c r="U164" s="39">
        <v>359681132</v>
      </c>
      <c r="V164" s="7" t="s">
        <v>57</v>
      </c>
      <c r="W164" s="7" t="s">
        <v>57</v>
      </c>
      <c r="X164" s="9">
        <v>0</v>
      </c>
      <c r="Y164" s="9">
        <f t="shared" si="13"/>
        <v>359681132</v>
      </c>
      <c r="Z164" s="7" t="s">
        <v>57</v>
      </c>
      <c r="AA164" s="7" t="s">
        <v>57</v>
      </c>
      <c r="AB164" s="7" t="s">
        <v>57</v>
      </c>
      <c r="AC164" s="7" t="s">
        <v>57</v>
      </c>
      <c r="AD164" s="7" t="s">
        <v>57</v>
      </c>
      <c r="AE164" s="27" t="s">
        <v>1429</v>
      </c>
      <c r="AF164" s="6" t="s">
        <v>108</v>
      </c>
      <c r="AG164" s="21" t="s">
        <v>109</v>
      </c>
      <c r="AH164" s="21" t="s">
        <v>57</v>
      </c>
      <c r="AI164" s="21" t="s">
        <v>57</v>
      </c>
      <c r="AJ164" s="21" t="s">
        <v>57</v>
      </c>
      <c r="AK164" s="21" t="s">
        <v>57</v>
      </c>
      <c r="AL164" s="21" t="s">
        <v>57</v>
      </c>
      <c r="AM164" s="21" t="s">
        <v>111</v>
      </c>
      <c r="AN164" s="6">
        <v>40742</v>
      </c>
      <c r="AO164" s="21" t="s">
        <v>57</v>
      </c>
      <c r="AP164" s="6" t="s">
        <v>111</v>
      </c>
      <c r="AQ164" s="38" t="s">
        <v>1435</v>
      </c>
      <c r="AR164" s="10">
        <v>287</v>
      </c>
      <c r="AS164" s="5">
        <v>45240</v>
      </c>
      <c r="AT164" s="21" t="s">
        <v>57</v>
      </c>
      <c r="AU164" s="21" t="s">
        <v>57</v>
      </c>
      <c r="AV164" s="21" t="s">
        <v>57</v>
      </c>
      <c r="AW164" s="21" t="s">
        <v>57</v>
      </c>
      <c r="AX164" s="57">
        <v>45244</v>
      </c>
      <c r="AY164" s="57">
        <v>45609</v>
      </c>
      <c r="AZ164" s="38" t="s">
        <v>128</v>
      </c>
      <c r="BA164" s="38" t="s">
        <v>968</v>
      </c>
      <c r="BB164" s="21" t="s">
        <v>57</v>
      </c>
      <c r="BC164" s="21" t="s">
        <v>57</v>
      </c>
      <c r="BD164" s="21" t="s">
        <v>57</v>
      </c>
      <c r="BE164" s="21" t="s">
        <v>57</v>
      </c>
    </row>
    <row r="165" spans="1:57" ht="90" customHeight="1" x14ac:dyDescent="0.25">
      <c r="A165" s="71" t="s">
        <v>1436</v>
      </c>
      <c r="B165" s="38" t="s">
        <v>262</v>
      </c>
      <c r="C165" s="38" t="s">
        <v>1437</v>
      </c>
      <c r="D165" s="26" t="s">
        <v>1438</v>
      </c>
      <c r="E165" s="22">
        <v>45257</v>
      </c>
      <c r="F165" s="38" t="s">
        <v>118</v>
      </c>
      <c r="G165" s="10" t="s">
        <v>119</v>
      </c>
      <c r="H165" s="38"/>
      <c r="I165" s="22">
        <v>45257</v>
      </c>
      <c r="J165" s="38" t="s">
        <v>1439</v>
      </c>
      <c r="K165" s="38" t="s">
        <v>1101</v>
      </c>
      <c r="L165" s="38" t="s">
        <v>66</v>
      </c>
      <c r="M165" s="38">
        <v>1</v>
      </c>
      <c r="N165" s="38" t="s">
        <v>1440</v>
      </c>
      <c r="O165" s="38" t="s">
        <v>1441</v>
      </c>
      <c r="P165" s="38" t="s">
        <v>57</v>
      </c>
      <c r="Q165" s="38">
        <v>289</v>
      </c>
      <c r="R165" s="22">
        <v>45222</v>
      </c>
      <c r="S165" s="7">
        <v>2500000</v>
      </c>
      <c r="T165" s="38" t="s">
        <v>69</v>
      </c>
      <c r="U165" s="7">
        <v>1667190</v>
      </c>
      <c r="V165" s="7" t="s">
        <v>57</v>
      </c>
      <c r="W165" s="38" t="s">
        <v>57</v>
      </c>
      <c r="X165" s="8">
        <v>0</v>
      </c>
      <c r="Y165" s="8">
        <f t="shared" si="13"/>
        <v>1667190</v>
      </c>
      <c r="Z165" s="38" t="s">
        <v>1129</v>
      </c>
      <c r="AA165" s="38" t="s">
        <v>1129</v>
      </c>
      <c r="AB165" s="38" t="s">
        <v>1129</v>
      </c>
      <c r="AC165" s="38" t="s">
        <v>1129</v>
      </c>
      <c r="AD165" s="38" t="s">
        <v>1129</v>
      </c>
      <c r="AE165" s="26" t="s">
        <v>1442</v>
      </c>
      <c r="AF165" s="38" t="s">
        <v>108</v>
      </c>
      <c r="AG165" s="21" t="s">
        <v>109</v>
      </c>
      <c r="AH165" s="21" t="s">
        <v>57</v>
      </c>
      <c r="AI165" s="21" t="s">
        <v>57</v>
      </c>
      <c r="AJ165" s="21" t="s">
        <v>57</v>
      </c>
      <c r="AK165" s="21" t="s">
        <v>57</v>
      </c>
      <c r="AL165" s="21" t="s">
        <v>57</v>
      </c>
      <c r="AM165" s="38" t="s">
        <v>111</v>
      </c>
      <c r="AN165" s="38">
        <v>38820</v>
      </c>
      <c r="AO165" s="21" t="s">
        <v>57</v>
      </c>
      <c r="AP165" s="6" t="s">
        <v>111</v>
      </c>
      <c r="AQ165" s="38" t="s">
        <v>1443</v>
      </c>
      <c r="AR165" s="38">
        <v>313</v>
      </c>
      <c r="AS165" s="22">
        <v>45258</v>
      </c>
      <c r="AT165" s="21" t="s">
        <v>57</v>
      </c>
      <c r="AU165" s="21" t="s">
        <v>57</v>
      </c>
      <c r="AV165" s="21" t="s">
        <v>57</v>
      </c>
      <c r="AW165" s="21" t="s">
        <v>57</v>
      </c>
      <c r="AX165" s="57">
        <v>45261</v>
      </c>
      <c r="AY165" s="57">
        <v>45290</v>
      </c>
      <c r="AZ165" s="38" t="s">
        <v>80</v>
      </c>
      <c r="BA165" s="38" t="s">
        <v>1106</v>
      </c>
      <c r="BB165" s="21" t="s">
        <v>57</v>
      </c>
      <c r="BC165" s="21" t="s">
        <v>57</v>
      </c>
      <c r="BD165" s="21" t="s">
        <v>57</v>
      </c>
      <c r="BE165" s="21" t="s">
        <v>57</v>
      </c>
    </row>
    <row r="166" spans="1:57" ht="72" customHeight="1" x14ac:dyDescent="0.25">
      <c r="A166" s="56" t="s">
        <v>1444</v>
      </c>
      <c r="B166" s="38" t="s">
        <v>262</v>
      </c>
      <c r="C166" s="10" t="s">
        <v>1445</v>
      </c>
      <c r="D166" s="27" t="s">
        <v>1446</v>
      </c>
      <c r="E166" s="5">
        <v>45260</v>
      </c>
      <c r="F166" s="10" t="s">
        <v>62</v>
      </c>
      <c r="G166" s="10" t="s">
        <v>63</v>
      </c>
      <c r="H166" s="56"/>
      <c r="I166" s="5">
        <v>45260</v>
      </c>
      <c r="J166" s="38" t="s">
        <v>1447</v>
      </c>
      <c r="K166" s="10" t="s">
        <v>65</v>
      </c>
      <c r="L166" s="10" t="s">
        <v>66</v>
      </c>
      <c r="M166" s="10">
        <v>7</v>
      </c>
      <c r="N166" s="10" t="s">
        <v>175</v>
      </c>
      <c r="O166" s="10" t="s">
        <v>176</v>
      </c>
      <c r="P166" s="10" t="s">
        <v>177</v>
      </c>
      <c r="Q166" s="10">
        <v>312</v>
      </c>
      <c r="R166" s="5">
        <v>45254</v>
      </c>
      <c r="S166" s="39">
        <v>61348189</v>
      </c>
      <c r="T166" s="10" t="s">
        <v>125</v>
      </c>
      <c r="U166" s="39">
        <v>61348189</v>
      </c>
      <c r="V166" s="39">
        <v>8764027</v>
      </c>
      <c r="W166" s="38" t="s">
        <v>57</v>
      </c>
      <c r="X166" s="9">
        <v>0</v>
      </c>
      <c r="Y166" s="9">
        <f t="shared" si="13"/>
        <v>61348189</v>
      </c>
      <c r="Z166" s="38" t="s">
        <v>1129</v>
      </c>
      <c r="AA166" s="38" t="s">
        <v>1129</v>
      </c>
      <c r="AB166" s="38" t="s">
        <v>1129</v>
      </c>
      <c r="AC166" s="38" t="s">
        <v>1129</v>
      </c>
      <c r="AD166" s="38" t="s">
        <v>1129</v>
      </c>
      <c r="AE166" s="27" t="s">
        <v>705</v>
      </c>
      <c r="AF166" s="6" t="s">
        <v>73</v>
      </c>
      <c r="AG166" s="6" t="s">
        <v>74</v>
      </c>
      <c r="AH166" s="10" t="s">
        <v>75</v>
      </c>
      <c r="AI166" s="10" t="s">
        <v>165</v>
      </c>
      <c r="AJ166" s="10" t="s">
        <v>165</v>
      </c>
      <c r="AK166" s="6" t="s">
        <v>166</v>
      </c>
      <c r="AL166" s="6" t="s">
        <v>90</v>
      </c>
      <c r="AM166" s="6" t="s">
        <v>57</v>
      </c>
      <c r="AN166" s="6" t="s">
        <v>57</v>
      </c>
      <c r="AO166" s="21" t="s">
        <v>57</v>
      </c>
      <c r="AP166" s="21" t="s">
        <v>57</v>
      </c>
      <c r="AQ166" s="10" t="s">
        <v>1448</v>
      </c>
      <c r="AR166" s="10">
        <v>344</v>
      </c>
      <c r="AS166" s="5">
        <v>45261</v>
      </c>
      <c r="AT166" s="21" t="s">
        <v>57</v>
      </c>
      <c r="AU166" s="21" t="s">
        <v>57</v>
      </c>
      <c r="AV166" s="21" t="s">
        <v>57</v>
      </c>
      <c r="AW166" s="21" t="s">
        <v>57</v>
      </c>
      <c r="AX166" s="57">
        <v>45264</v>
      </c>
      <c r="AY166" s="57">
        <v>45476</v>
      </c>
      <c r="AZ166" s="10" t="s">
        <v>285</v>
      </c>
      <c r="BA166" s="10" t="s">
        <v>286</v>
      </c>
      <c r="BB166" s="21" t="s">
        <v>57</v>
      </c>
      <c r="BC166" s="21" t="s">
        <v>57</v>
      </c>
      <c r="BD166" s="21" t="s">
        <v>57</v>
      </c>
      <c r="BE166" s="21" t="s">
        <v>57</v>
      </c>
    </row>
    <row r="167" spans="1:57" s="43" customFormat="1" ht="15.75" customHeight="1" x14ac:dyDescent="0.25">
      <c r="A167" s="46"/>
      <c r="B167" s="47"/>
      <c r="C167" s="47"/>
      <c r="D167" s="48"/>
      <c r="E167" s="47"/>
      <c r="F167" s="49"/>
      <c r="G167" s="49"/>
      <c r="H167" s="41"/>
      <c r="I167" s="47"/>
      <c r="J167" s="47"/>
      <c r="K167" s="47"/>
      <c r="L167" s="47"/>
      <c r="M167" s="47"/>
      <c r="N167" s="45"/>
      <c r="O167" s="47"/>
      <c r="P167" s="47"/>
      <c r="Q167" s="47"/>
      <c r="R167" s="50"/>
      <c r="S167" s="51"/>
      <c r="T167" s="47"/>
      <c r="U167" s="51"/>
      <c r="V167" s="51"/>
      <c r="W167" s="50"/>
      <c r="X167" s="52"/>
      <c r="Y167" s="47"/>
      <c r="Z167" s="47"/>
      <c r="AA167" s="47"/>
      <c r="AB167" s="47"/>
      <c r="AC167" s="47"/>
      <c r="AD167" s="47"/>
      <c r="AE167" s="48"/>
      <c r="AF167" s="47"/>
      <c r="AG167" s="47"/>
      <c r="AH167" s="47"/>
      <c r="AI167" s="47"/>
      <c r="AJ167" s="47"/>
      <c r="AK167" s="47"/>
      <c r="AL167" s="47"/>
      <c r="AM167" s="47"/>
      <c r="AN167" s="47"/>
      <c r="AO167" s="47"/>
      <c r="AP167" s="47"/>
      <c r="AQ167" s="54"/>
      <c r="AR167" s="47"/>
      <c r="AS167" s="47"/>
      <c r="AT167" s="47"/>
      <c r="AU167" s="47"/>
      <c r="AV167" s="47"/>
      <c r="AW167" s="47"/>
      <c r="AX167" s="53"/>
      <c r="AY167" s="48"/>
      <c r="AZ167" s="47"/>
      <c r="BA167" s="47"/>
      <c r="BB167" s="47"/>
      <c r="BC167" s="47"/>
      <c r="BD167" s="47"/>
      <c r="BE167" s="47"/>
    </row>
    <row r="168" spans="1:57" s="43" customFormat="1" ht="15.75" customHeight="1" x14ac:dyDescent="0.25">
      <c r="A168" s="46"/>
      <c r="B168" s="47"/>
      <c r="C168" s="47"/>
      <c r="D168" s="48"/>
      <c r="E168" s="47"/>
      <c r="F168" s="49"/>
      <c r="G168" s="49"/>
      <c r="H168" s="41"/>
      <c r="I168" s="47"/>
      <c r="J168" s="47"/>
      <c r="K168" s="47"/>
      <c r="L168" s="47"/>
      <c r="M168" s="47"/>
      <c r="N168" s="45"/>
      <c r="O168" s="47"/>
      <c r="P168" s="47"/>
      <c r="Q168" s="47"/>
      <c r="R168" s="50"/>
      <c r="S168" s="51"/>
      <c r="T168" s="47"/>
      <c r="U168" s="51"/>
      <c r="V168" s="51"/>
      <c r="W168" s="50"/>
      <c r="X168" s="52"/>
      <c r="Y168" s="47"/>
      <c r="Z168" s="47"/>
      <c r="AA168" s="47"/>
      <c r="AB168" s="47"/>
      <c r="AC168" s="47"/>
      <c r="AD168" s="47"/>
      <c r="AE168" s="48"/>
      <c r="AF168" s="47"/>
      <c r="AG168" s="47"/>
      <c r="AH168" s="47"/>
      <c r="AI168" s="47"/>
      <c r="AJ168" s="47"/>
      <c r="AK168" s="47"/>
      <c r="AL168" s="47"/>
      <c r="AM168" s="47"/>
      <c r="AN168" s="47"/>
      <c r="AO168" s="47"/>
      <c r="AP168" s="47"/>
      <c r="AQ168" s="54"/>
      <c r="AR168" s="47"/>
      <c r="AS168" s="47"/>
      <c r="AT168" s="47"/>
      <c r="AU168" s="47"/>
      <c r="AV168" s="47"/>
      <c r="AW168" s="47"/>
      <c r="AX168" s="53"/>
      <c r="AY168" s="48"/>
      <c r="AZ168" s="47"/>
      <c r="BA168" s="47"/>
      <c r="BB168" s="47"/>
      <c r="BC168" s="47"/>
      <c r="BD168" s="47"/>
      <c r="BE168" s="47"/>
    </row>
    <row r="169" spans="1:57" s="43" customFormat="1" ht="15.75" customHeight="1" x14ac:dyDescent="0.25">
      <c r="A169" s="46"/>
      <c r="B169" s="47"/>
      <c r="C169" s="47"/>
      <c r="D169" s="48"/>
      <c r="E169" s="47"/>
      <c r="F169" s="49"/>
      <c r="G169" s="49"/>
      <c r="H169" s="41"/>
      <c r="I169" s="47"/>
      <c r="J169" s="47"/>
      <c r="K169" s="47"/>
      <c r="L169" s="47"/>
      <c r="M169" s="47"/>
      <c r="N169" s="45"/>
      <c r="O169" s="47"/>
      <c r="P169" s="47"/>
      <c r="Q169" s="47"/>
      <c r="R169" s="50"/>
      <c r="S169" s="51"/>
      <c r="T169" s="47"/>
      <c r="U169" s="51"/>
      <c r="V169" s="51"/>
      <c r="W169" s="50"/>
      <c r="X169" s="52"/>
      <c r="Y169" s="47"/>
      <c r="Z169" s="47"/>
      <c r="AA169" s="47"/>
      <c r="AB169" s="47"/>
      <c r="AC169" s="47"/>
      <c r="AD169" s="47"/>
      <c r="AE169" s="48"/>
      <c r="AF169" s="47"/>
      <c r="AG169" s="47"/>
      <c r="AH169" s="47"/>
      <c r="AI169" s="47"/>
      <c r="AJ169" s="47"/>
      <c r="AK169" s="47"/>
      <c r="AL169" s="47"/>
      <c r="AM169" s="47"/>
      <c r="AN169" s="47"/>
      <c r="AO169" s="47"/>
      <c r="AP169" s="47"/>
      <c r="AQ169" s="54"/>
      <c r="AR169" s="47"/>
      <c r="AS169" s="47"/>
      <c r="AT169" s="47"/>
      <c r="AU169" s="47"/>
      <c r="AV169" s="47"/>
      <c r="AW169" s="47"/>
      <c r="AX169" s="53"/>
      <c r="AY169" s="48"/>
      <c r="AZ169" s="47"/>
      <c r="BA169" s="47"/>
      <c r="BB169" s="47"/>
      <c r="BC169" s="47"/>
      <c r="BD169" s="47"/>
      <c r="BE169" s="47"/>
    </row>
    <row r="170" spans="1:57" s="43" customFormat="1" ht="15.75" customHeight="1" x14ac:dyDescent="0.25">
      <c r="A170" s="46"/>
      <c r="B170" s="47"/>
      <c r="C170" s="47"/>
      <c r="D170" s="48"/>
      <c r="E170" s="47"/>
      <c r="F170" s="49"/>
      <c r="G170" s="49"/>
      <c r="H170" s="41"/>
      <c r="I170" s="47"/>
      <c r="J170" s="47"/>
      <c r="K170" s="47"/>
      <c r="L170" s="47"/>
      <c r="M170" s="47"/>
      <c r="N170" s="45"/>
      <c r="O170" s="47"/>
      <c r="P170" s="47"/>
      <c r="Q170" s="47"/>
      <c r="R170" s="50"/>
      <c r="S170" s="51"/>
      <c r="T170" s="47"/>
      <c r="U170" s="51"/>
      <c r="V170" s="51"/>
      <c r="W170" s="50"/>
      <c r="X170" s="52"/>
      <c r="Y170" s="47"/>
      <c r="Z170" s="47"/>
      <c r="AA170" s="47"/>
      <c r="AB170" s="47"/>
      <c r="AC170" s="47"/>
      <c r="AD170" s="47"/>
      <c r="AE170" s="48"/>
      <c r="AF170" s="47"/>
      <c r="AG170" s="47"/>
      <c r="AH170" s="47"/>
      <c r="AI170" s="47"/>
      <c r="AJ170" s="47"/>
      <c r="AK170" s="47"/>
      <c r="AL170" s="47"/>
      <c r="AM170" s="47"/>
      <c r="AN170" s="47"/>
      <c r="AO170" s="47"/>
      <c r="AP170" s="47"/>
      <c r="AQ170" s="54"/>
      <c r="AR170" s="47"/>
      <c r="AS170" s="47"/>
      <c r="AT170" s="47"/>
      <c r="AU170" s="47"/>
      <c r="AV170" s="47"/>
      <c r="AW170" s="47"/>
      <c r="AX170" s="53"/>
      <c r="AY170" s="48"/>
      <c r="AZ170" s="47"/>
      <c r="BA170" s="47"/>
      <c r="BB170" s="47"/>
      <c r="BC170" s="47"/>
      <c r="BD170" s="47"/>
      <c r="BE170" s="47"/>
    </row>
    <row r="171" spans="1:57" s="43" customFormat="1" ht="15.75" customHeight="1" x14ac:dyDescent="0.25">
      <c r="A171" s="46"/>
      <c r="B171" s="47"/>
      <c r="C171" s="47"/>
      <c r="D171" s="48"/>
      <c r="E171" s="47"/>
      <c r="F171" s="49"/>
      <c r="G171" s="49"/>
      <c r="H171" s="41"/>
      <c r="I171" s="47"/>
      <c r="J171" s="47"/>
      <c r="K171" s="47"/>
      <c r="L171" s="47"/>
      <c r="M171" s="47"/>
      <c r="N171" s="45"/>
      <c r="O171" s="47"/>
      <c r="P171" s="47"/>
      <c r="Q171" s="47"/>
      <c r="R171" s="50"/>
      <c r="S171" s="51"/>
      <c r="T171" s="47"/>
      <c r="U171" s="51"/>
      <c r="V171" s="51"/>
      <c r="W171" s="50"/>
      <c r="X171" s="52"/>
      <c r="Y171" s="47"/>
      <c r="Z171" s="47"/>
      <c r="AA171" s="47"/>
      <c r="AB171" s="47"/>
      <c r="AC171" s="47"/>
      <c r="AD171" s="47"/>
      <c r="AE171" s="48"/>
      <c r="AF171" s="47"/>
      <c r="AG171" s="47"/>
      <c r="AH171" s="47"/>
      <c r="AI171" s="47"/>
      <c r="AJ171" s="47"/>
      <c r="AK171" s="47"/>
      <c r="AL171" s="47"/>
      <c r="AM171" s="47"/>
      <c r="AN171" s="47"/>
      <c r="AO171" s="47"/>
      <c r="AP171" s="47"/>
      <c r="AQ171" s="54"/>
      <c r="AR171" s="47"/>
      <c r="AS171" s="47"/>
      <c r="AT171" s="47"/>
      <c r="AU171" s="47"/>
      <c r="AV171" s="47"/>
      <c r="AW171" s="47"/>
      <c r="AX171" s="53"/>
      <c r="AY171" s="48"/>
      <c r="AZ171" s="47"/>
      <c r="BA171" s="47"/>
      <c r="BB171" s="47"/>
      <c r="BC171" s="47"/>
      <c r="BD171" s="47"/>
      <c r="BE171" s="47"/>
    </row>
    <row r="172" spans="1:57" s="43" customFormat="1" ht="15.75" customHeight="1" x14ac:dyDescent="0.25">
      <c r="A172" s="46"/>
      <c r="B172" s="47"/>
      <c r="C172" s="47"/>
      <c r="D172" s="48"/>
      <c r="E172" s="47"/>
      <c r="F172" s="49"/>
      <c r="G172" s="49"/>
      <c r="H172" s="41"/>
      <c r="I172" s="47"/>
      <c r="J172" s="47"/>
      <c r="K172" s="47"/>
      <c r="L172" s="47"/>
      <c r="M172" s="47"/>
      <c r="N172" s="45"/>
      <c r="O172" s="47"/>
      <c r="P172" s="47"/>
      <c r="Q172" s="47"/>
      <c r="R172" s="50"/>
      <c r="S172" s="51"/>
      <c r="T172" s="47"/>
      <c r="U172" s="51"/>
      <c r="V172" s="51"/>
      <c r="W172" s="50"/>
      <c r="X172" s="52"/>
      <c r="Y172" s="47"/>
      <c r="Z172" s="47"/>
      <c r="AA172" s="47"/>
      <c r="AB172" s="47"/>
      <c r="AC172" s="47"/>
      <c r="AD172" s="47"/>
      <c r="AE172" s="48"/>
      <c r="AF172" s="47"/>
      <c r="AG172" s="47"/>
      <c r="AH172" s="47"/>
      <c r="AI172" s="47"/>
      <c r="AJ172" s="47"/>
      <c r="AK172" s="47"/>
      <c r="AL172" s="47"/>
      <c r="AM172" s="47"/>
      <c r="AN172" s="47"/>
      <c r="AO172" s="47"/>
      <c r="AP172" s="47"/>
      <c r="AQ172" s="54"/>
      <c r="AR172" s="47"/>
      <c r="AS172" s="47"/>
      <c r="AT172" s="47"/>
      <c r="AU172" s="47"/>
      <c r="AV172" s="47"/>
      <c r="AW172" s="47"/>
      <c r="AX172" s="53"/>
      <c r="AY172" s="48"/>
      <c r="AZ172" s="47"/>
      <c r="BA172" s="47"/>
      <c r="BB172" s="47"/>
      <c r="BC172" s="47"/>
      <c r="BD172" s="47"/>
      <c r="BE172" s="47"/>
    </row>
    <row r="173" spans="1:57" s="43" customFormat="1" ht="15.75" customHeight="1" x14ac:dyDescent="0.25">
      <c r="A173" s="46"/>
      <c r="B173" s="47"/>
      <c r="C173" s="47"/>
      <c r="D173" s="48"/>
      <c r="E173" s="47"/>
      <c r="F173" s="49"/>
      <c r="G173" s="49"/>
      <c r="H173" s="41"/>
      <c r="I173" s="47"/>
      <c r="J173" s="47"/>
      <c r="K173" s="47"/>
      <c r="L173" s="47"/>
      <c r="M173" s="47"/>
      <c r="N173" s="45"/>
      <c r="O173" s="47"/>
      <c r="P173" s="47"/>
      <c r="Q173" s="47"/>
      <c r="R173" s="50"/>
      <c r="S173" s="51"/>
      <c r="T173" s="47"/>
      <c r="U173" s="51"/>
      <c r="V173" s="51"/>
      <c r="W173" s="50"/>
      <c r="X173" s="52"/>
      <c r="Y173" s="47"/>
      <c r="Z173" s="47"/>
      <c r="AA173" s="47"/>
      <c r="AB173" s="47"/>
      <c r="AC173" s="47"/>
      <c r="AD173" s="47"/>
      <c r="AE173" s="48"/>
      <c r="AF173" s="47"/>
      <c r="AG173" s="47"/>
      <c r="AH173" s="47"/>
      <c r="AI173" s="47"/>
      <c r="AJ173" s="47"/>
      <c r="AK173" s="47"/>
      <c r="AL173" s="47"/>
      <c r="AM173" s="47"/>
      <c r="AN173" s="47"/>
      <c r="AO173" s="47"/>
      <c r="AP173" s="47"/>
      <c r="AQ173" s="54"/>
      <c r="AR173" s="47"/>
      <c r="AS173" s="47"/>
      <c r="AT173" s="47"/>
      <c r="AU173" s="47"/>
      <c r="AV173" s="47"/>
      <c r="AW173" s="47"/>
      <c r="AX173" s="53"/>
      <c r="AY173" s="48"/>
      <c r="AZ173" s="47"/>
      <c r="BA173" s="47"/>
      <c r="BB173" s="47"/>
      <c r="BC173" s="47"/>
      <c r="BD173" s="47"/>
      <c r="BE173" s="47"/>
    </row>
    <row r="174" spans="1:57" s="43" customFormat="1" ht="15.75" customHeight="1" x14ac:dyDescent="0.25">
      <c r="A174" s="46"/>
      <c r="B174" s="47"/>
      <c r="C174" s="47"/>
      <c r="D174" s="48"/>
      <c r="E174" s="47"/>
      <c r="F174" s="49"/>
      <c r="G174" s="49"/>
      <c r="H174" s="41"/>
      <c r="I174" s="47"/>
      <c r="J174" s="47"/>
      <c r="K174" s="47"/>
      <c r="L174" s="47"/>
      <c r="M174" s="47"/>
      <c r="N174" s="45"/>
      <c r="O174" s="47"/>
      <c r="P174" s="47"/>
      <c r="Q174" s="47"/>
      <c r="R174" s="50"/>
      <c r="S174" s="51"/>
      <c r="T174" s="47"/>
      <c r="U174" s="51"/>
      <c r="V174" s="51"/>
      <c r="W174" s="50"/>
      <c r="X174" s="52"/>
      <c r="Y174" s="47"/>
      <c r="Z174" s="47"/>
      <c r="AA174" s="47"/>
      <c r="AB174" s="47"/>
      <c r="AC174" s="47"/>
      <c r="AD174" s="47"/>
      <c r="AE174" s="48"/>
      <c r="AF174" s="47"/>
      <c r="AG174" s="47"/>
      <c r="AH174" s="47"/>
      <c r="AI174" s="47"/>
      <c r="AJ174" s="47"/>
      <c r="AK174" s="47"/>
      <c r="AL174" s="47"/>
      <c r="AM174" s="47"/>
      <c r="AN174" s="47"/>
      <c r="AO174" s="47"/>
      <c r="AP174" s="47"/>
      <c r="AQ174" s="54"/>
      <c r="AR174" s="47"/>
      <c r="AS174" s="47"/>
      <c r="AT174" s="47"/>
      <c r="AU174" s="47"/>
      <c r="AV174" s="47"/>
      <c r="AW174" s="47"/>
      <c r="AX174" s="53"/>
      <c r="AY174" s="48"/>
      <c r="AZ174" s="47"/>
      <c r="BA174" s="47"/>
      <c r="BB174" s="47"/>
      <c r="BC174" s="47"/>
      <c r="BD174" s="47"/>
      <c r="BE174" s="47"/>
    </row>
    <row r="175" spans="1:57" s="43" customFormat="1" ht="15.75" customHeight="1" x14ac:dyDescent="0.25">
      <c r="A175" s="46"/>
      <c r="B175" s="47"/>
      <c r="C175" s="47"/>
      <c r="D175" s="48"/>
      <c r="E175" s="47"/>
      <c r="F175" s="49"/>
      <c r="G175" s="49"/>
      <c r="H175" s="41"/>
      <c r="I175" s="47"/>
      <c r="J175" s="47"/>
      <c r="K175" s="47"/>
      <c r="L175" s="47"/>
      <c r="M175" s="47"/>
      <c r="N175" s="45"/>
      <c r="O175" s="47"/>
      <c r="P175" s="47"/>
      <c r="Q175" s="47"/>
      <c r="R175" s="50"/>
      <c r="S175" s="51"/>
      <c r="T175" s="47"/>
      <c r="U175" s="51"/>
      <c r="V175" s="51"/>
      <c r="W175" s="50"/>
      <c r="X175" s="52"/>
      <c r="Y175" s="47"/>
      <c r="Z175" s="47"/>
      <c r="AA175" s="47"/>
      <c r="AB175" s="47"/>
      <c r="AC175" s="47"/>
      <c r="AD175" s="47"/>
      <c r="AE175" s="48"/>
      <c r="AF175" s="47"/>
      <c r="AG175" s="47"/>
      <c r="AH175" s="47"/>
      <c r="AI175" s="47"/>
      <c r="AJ175" s="47"/>
      <c r="AK175" s="47"/>
      <c r="AL175" s="47"/>
      <c r="AM175" s="47"/>
      <c r="AN175" s="47"/>
      <c r="AO175" s="47"/>
      <c r="AP175" s="47"/>
      <c r="AQ175" s="54"/>
      <c r="AR175" s="47"/>
      <c r="AS175" s="47"/>
      <c r="AT175" s="47"/>
      <c r="AU175" s="47"/>
      <c r="AV175" s="47"/>
      <c r="AW175" s="47"/>
      <c r="AX175" s="53"/>
      <c r="AY175" s="48"/>
      <c r="AZ175" s="47"/>
      <c r="BA175" s="47"/>
      <c r="BB175" s="47"/>
      <c r="BC175" s="47"/>
      <c r="BD175" s="47"/>
      <c r="BE175" s="47"/>
    </row>
    <row r="176" spans="1:57" s="43" customFormat="1" ht="15.75" customHeight="1" x14ac:dyDescent="0.25">
      <c r="A176" s="46"/>
      <c r="B176" s="47"/>
      <c r="C176" s="47"/>
      <c r="D176" s="48"/>
      <c r="E176" s="47"/>
      <c r="F176" s="49"/>
      <c r="G176" s="49"/>
      <c r="H176" s="41"/>
      <c r="I176" s="47"/>
      <c r="J176" s="47"/>
      <c r="K176" s="47"/>
      <c r="L176" s="47"/>
      <c r="M176" s="47"/>
      <c r="N176" s="45"/>
      <c r="O176" s="47"/>
      <c r="P176" s="47"/>
      <c r="Q176" s="47"/>
      <c r="R176" s="50"/>
      <c r="S176" s="51"/>
      <c r="T176" s="47"/>
      <c r="U176" s="51"/>
      <c r="V176" s="51"/>
      <c r="W176" s="50"/>
      <c r="X176" s="52"/>
      <c r="Y176" s="47"/>
      <c r="Z176" s="47"/>
      <c r="AA176" s="47"/>
      <c r="AB176" s="47"/>
      <c r="AC176" s="47"/>
      <c r="AD176" s="47"/>
      <c r="AE176" s="48"/>
      <c r="AF176" s="47"/>
      <c r="AG176" s="47"/>
      <c r="AH176" s="47"/>
      <c r="AI176" s="47"/>
      <c r="AJ176" s="47"/>
      <c r="AK176" s="47"/>
      <c r="AL176" s="47"/>
      <c r="AM176" s="47"/>
      <c r="AN176" s="47"/>
      <c r="AO176" s="47"/>
      <c r="AP176" s="47"/>
      <c r="AQ176" s="54"/>
      <c r="AR176" s="47"/>
      <c r="AS176" s="47"/>
      <c r="AT176" s="47"/>
      <c r="AU176" s="47"/>
      <c r="AV176" s="47"/>
      <c r="AW176" s="47"/>
      <c r="AX176" s="53"/>
      <c r="AY176" s="48"/>
      <c r="AZ176" s="47"/>
      <c r="BA176" s="47"/>
      <c r="BB176" s="47"/>
      <c r="BC176" s="47"/>
      <c r="BD176" s="47"/>
      <c r="BE176" s="47"/>
    </row>
    <row r="177" spans="1:57" s="43" customFormat="1" ht="15.75" customHeight="1" x14ac:dyDescent="0.25">
      <c r="A177" s="46"/>
      <c r="B177" s="47"/>
      <c r="C177" s="47"/>
      <c r="D177" s="48"/>
      <c r="E177" s="47"/>
      <c r="F177" s="49"/>
      <c r="G177" s="49"/>
      <c r="H177" s="41"/>
      <c r="I177" s="47"/>
      <c r="J177" s="47"/>
      <c r="K177" s="47"/>
      <c r="L177" s="47"/>
      <c r="M177" s="47"/>
      <c r="N177" s="45"/>
      <c r="O177" s="47"/>
      <c r="P177" s="47"/>
      <c r="Q177" s="47"/>
      <c r="R177" s="50"/>
      <c r="S177" s="51"/>
      <c r="T177" s="47"/>
      <c r="U177" s="51"/>
      <c r="V177" s="51"/>
      <c r="W177" s="50"/>
      <c r="X177" s="52"/>
      <c r="Y177" s="47"/>
      <c r="Z177" s="47"/>
      <c r="AA177" s="47"/>
      <c r="AB177" s="47"/>
      <c r="AC177" s="47"/>
      <c r="AD177" s="47"/>
      <c r="AE177" s="48"/>
      <c r="AF177" s="47"/>
      <c r="AG177" s="47"/>
      <c r="AH177" s="47"/>
      <c r="AI177" s="47"/>
      <c r="AJ177" s="47"/>
      <c r="AK177" s="47"/>
      <c r="AL177" s="47"/>
      <c r="AM177" s="47"/>
      <c r="AN177" s="47"/>
      <c r="AO177" s="47"/>
      <c r="AP177" s="47"/>
      <c r="AQ177" s="54"/>
      <c r="AR177" s="47"/>
      <c r="AS177" s="47"/>
      <c r="AT177" s="47"/>
      <c r="AU177" s="47"/>
      <c r="AV177" s="47"/>
      <c r="AW177" s="47"/>
      <c r="AX177" s="53"/>
      <c r="AY177" s="48"/>
      <c r="AZ177" s="47"/>
      <c r="BA177" s="47"/>
      <c r="BB177" s="47"/>
      <c r="BC177" s="47"/>
      <c r="BD177" s="47"/>
      <c r="BE177" s="47"/>
    </row>
    <row r="178" spans="1:57" s="43" customFormat="1" ht="15.75" customHeight="1" x14ac:dyDescent="0.25">
      <c r="A178" s="46"/>
      <c r="B178" s="47"/>
      <c r="C178" s="47"/>
      <c r="D178" s="48"/>
      <c r="E178" s="47"/>
      <c r="F178" s="49"/>
      <c r="G178" s="49"/>
      <c r="H178" s="41"/>
      <c r="I178" s="47"/>
      <c r="J178" s="47"/>
      <c r="K178" s="47"/>
      <c r="L178" s="47"/>
      <c r="M178" s="47"/>
      <c r="N178" s="45"/>
      <c r="O178" s="47"/>
      <c r="P178" s="47"/>
      <c r="Q178" s="47"/>
      <c r="R178" s="50"/>
      <c r="S178" s="51"/>
      <c r="T178" s="47"/>
      <c r="U178" s="51"/>
      <c r="V178" s="51"/>
      <c r="W178" s="50"/>
      <c r="X178" s="52"/>
      <c r="Y178" s="47"/>
      <c r="Z178" s="47"/>
      <c r="AA178" s="47"/>
      <c r="AB178" s="47"/>
      <c r="AC178" s="47"/>
      <c r="AD178" s="47"/>
      <c r="AE178" s="48"/>
      <c r="AF178" s="47"/>
      <c r="AG178" s="47"/>
      <c r="AH178" s="47"/>
      <c r="AI178" s="47"/>
      <c r="AJ178" s="47"/>
      <c r="AK178" s="47"/>
      <c r="AL178" s="47"/>
      <c r="AM178" s="47"/>
      <c r="AN178" s="47"/>
      <c r="AO178" s="47"/>
      <c r="AP178" s="47"/>
      <c r="AQ178" s="54"/>
      <c r="AR178" s="47"/>
      <c r="AS178" s="47"/>
      <c r="AT178" s="47"/>
      <c r="AU178" s="47"/>
      <c r="AV178" s="47"/>
      <c r="AW178" s="47"/>
      <c r="AX178" s="53"/>
      <c r="AY178" s="48"/>
      <c r="AZ178" s="47"/>
      <c r="BA178" s="47"/>
      <c r="BB178" s="47"/>
      <c r="BC178" s="47"/>
      <c r="BD178" s="47"/>
      <c r="BE178" s="47"/>
    </row>
    <row r="179" spans="1:57" s="43" customFormat="1" ht="15.75" customHeight="1" x14ac:dyDescent="0.25">
      <c r="A179" s="46"/>
      <c r="B179" s="47"/>
      <c r="C179" s="47"/>
      <c r="D179" s="48"/>
      <c r="E179" s="47"/>
      <c r="F179" s="49"/>
      <c r="G179" s="49"/>
      <c r="H179" s="41"/>
      <c r="I179" s="47"/>
      <c r="J179" s="47"/>
      <c r="K179" s="47"/>
      <c r="L179" s="47"/>
      <c r="M179" s="47"/>
      <c r="N179" s="45"/>
      <c r="O179" s="47"/>
      <c r="P179" s="47"/>
      <c r="Q179" s="47"/>
      <c r="R179" s="50"/>
      <c r="S179" s="51"/>
      <c r="T179" s="47"/>
      <c r="U179" s="51"/>
      <c r="V179" s="51"/>
      <c r="W179" s="50"/>
      <c r="X179" s="52"/>
      <c r="Y179" s="47"/>
      <c r="Z179" s="47"/>
      <c r="AA179" s="47"/>
      <c r="AB179" s="47"/>
      <c r="AC179" s="47"/>
      <c r="AD179" s="47"/>
      <c r="AE179" s="48"/>
      <c r="AF179" s="47"/>
      <c r="AG179" s="47"/>
      <c r="AH179" s="47"/>
      <c r="AI179" s="47"/>
      <c r="AJ179" s="47"/>
      <c r="AK179" s="47"/>
      <c r="AL179" s="47"/>
      <c r="AM179" s="47"/>
      <c r="AN179" s="47"/>
      <c r="AO179" s="47"/>
      <c r="AP179" s="47"/>
      <c r="AQ179" s="54"/>
      <c r="AR179" s="47"/>
      <c r="AS179" s="47"/>
      <c r="AT179" s="47"/>
      <c r="AU179" s="47"/>
      <c r="AV179" s="47"/>
      <c r="AW179" s="47"/>
      <c r="AX179" s="53"/>
      <c r="AY179" s="48"/>
      <c r="AZ179" s="47"/>
      <c r="BA179" s="47"/>
      <c r="BB179" s="47"/>
      <c r="BC179" s="47"/>
      <c r="BD179" s="47"/>
      <c r="BE179" s="47"/>
    </row>
    <row r="180" spans="1:57" s="43" customFormat="1" ht="15.75" customHeight="1" x14ac:dyDescent="0.25">
      <c r="A180" s="46"/>
      <c r="B180" s="47"/>
      <c r="C180" s="47"/>
      <c r="D180" s="48"/>
      <c r="E180" s="47"/>
      <c r="F180" s="49"/>
      <c r="G180" s="49"/>
      <c r="H180" s="41"/>
      <c r="I180" s="47"/>
      <c r="J180" s="47"/>
      <c r="K180" s="47"/>
      <c r="L180" s="47"/>
      <c r="M180" s="47"/>
      <c r="N180" s="45"/>
      <c r="O180" s="47"/>
      <c r="P180" s="47"/>
      <c r="Q180" s="47"/>
      <c r="R180" s="50"/>
      <c r="S180" s="51"/>
      <c r="T180" s="47"/>
      <c r="U180" s="51"/>
      <c r="V180" s="51"/>
      <c r="W180" s="50"/>
      <c r="X180" s="52"/>
      <c r="Y180" s="47"/>
      <c r="Z180" s="47"/>
      <c r="AA180" s="47"/>
      <c r="AB180" s="47"/>
      <c r="AC180" s="47"/>
      <c r="AD180" s="47"/>
      <c r="AE180" s="48"/>
      <c r="AF180" s="47"/>
      <c r="AG180" s="47"/>
      <c r="AH180" s="47"/>
      <c r="AI180" s="47"/>
      <c r="AJ180" s="47"/>
      <c r="AK180" s="47"/>
      <c r="AL180" s="47"/>
      <c r="AM180" s="47"/>
      <c r="AN180" s="47"/>
      <c r="AO180" s="47"/>
      <c r="AP180" s="47"/>
      <c r="AQ180" s="54"/>
      <c r="AR180" s="47"/>
      <c r="AS180" s="47"/>
      <c r="AT180" s="47"/>
      <c r="AU180" s="47"/>
      <c r="AV180" s="47"/>
      <c r="AW180" s="47"/>
      <c r="AX180" s="53"/>
      <c r="AY180" s="48"/>
      <c r="AZ180" s="47"/>
      <c r="BA180" s="47"/>
      <c r="BB180" s="47"/>
      <c r="BC180" s="47"/>
      <c r="BD180" s="47"/>
      <c r="BE180" s="47"/>
    </row>
    <row r="181" spans="1:57" s="43" customFormat="1" ht="15.75" customHeight="1" x14ac:dyDescent="0.25">
      <c r="A181" s="46"/>
      <c r="B181" s="47"/>
      <c r="C181" s="47"/>
      <c r="D181" s="48"/>
      <c r="E181" s="47"/>
      <c r="F181" s="49"/>
      <c r="G181" s="49"/>
      <c r="H181" s="41"/>
      <c r="I181" s="47"/>
      <c r="J181" s="47"/>
      <c r="K181" s="47"/>
      <c r="L181" s="47"/>
      <c r="M181" s="47"/>
      <c r="N181" s="45"/>
      <c r="O181" s="47"/>
      <c r="P181" s="47"/>
      <c r="Q181" s="47"/>
      <c r="R181" s="50"/>
      <c r="S181" s="51"/>
      <c r="T181" s="47"/>
      <c r="U181" s="51"/>
      <c r="V181" s="51"/>
      <c r="W181" s="50"/>
      <c r="X181" s="52"/>
      <c r="Y181" s="47"/>
      <c r="Z181" s="47"/>
      <c r="AA181" s="47"/>
      <c r="AB181" s="47"/>
      <c r="AC181" s="47"/>
      <c r="AD181" s="47"/>
      <c r="AE181" s="48"/>
      <c r="AF181" s="47"/>
      <c r="AG181" s="47"/>
      <c r="AH181" s="47"/>
      <c r="AI181" s="47"/>
      <c r="AJ181" s="47"/>
      <c r="AK181" s="47"/>
      <c r="AL181" s="47"/>
      <c r="AM181" s="47"/>
      <c r="AN181" s="47"/>
      <c r="AO181" s="47"/>
      <c r="AP181" s="47"/>
      <c r="AQ181" s="54"/>
      <c r="AR181" s="47"/>
      <c r="AS181" s="47"/>
      <c r="AT181" s="47"/>
      <c r="AU181" s="47"/>
      <c r="AV181" s="47"/>
      <c r="AW181" s="47"/>
      <c r="AX181" s="53"/>
      <c r="AY181" s="48"/>
      <c r="AZ181" s="47"/>
      <c r="BA181" s="47"/>
      <c r="BB181" s="47"/>
      <c r="BC181" s="47"/>
      <c r="BD181" s="47"/>
      <c r="BE181" s="47"/>
    </row>
    <row r="182" spans="1:57" s="43" customFormat="1" ht="15.75" customHeight="1" x14ac:dyDescent="0.25">
      <c r="A182" s="46"/>
      <c r="B182" s="47"/>
      <c r="C182" s="47"/>
      <c r="D182" s="48"/>
      <c r="E182" s="47"/>
      <c r="F182" s="49"/>
      <c r="G182" s="49"/>
      <c r="H182" s="41"/>
      <c r="I182" s="47"/>
      <c r="J182" s="47"/>
      <c r="K182" s="47"/>
      <c r="L182" s="47"/>
      <c r="M182" s="47"/>
      <c r="N182" s="45"/>
      <c r="O182" s="47"/>
      <c r="P182" s="47"/>
      <c r="Q182" s="47"/>
      <c r="R182" s="50"/>
      <c r="S182" s="51"/>
      <c r="T182" s="47"/>
      <c r="U182" s="51"/>
      <c r="V182" s="51"/>
      <c r="W182" s="50"/>
      <c r="X182" s="52"/>
      <c r="Y182" s="47"/>
      <c r="Z182" s="47"/>
      <c r="AA182" s="47"/>
      <c r="AB182" s="47"/>
      <c r="AC182" s="47"/>
      <c r="AD182" s="47"/>
      <c r="AE182" s="48"/>
      <c r="AF182" s="47"/>
      <c r="AG182" s="47"/>
      <c r="AH182" s="47"/>
      <c r="AI182" s="47"/>
      <c r="AJ182" s="47"/>
      <c r="AK182" s="47"/>
      <c r="AL182" s="47"/>
      <c r="AM182" s="47"/>
      <c r="AN182" s="47"/>
      <c r="AO182" s="47"/>
      <c r="AP182" s="47"/>
      <c r="AQ182" s="54"/>
      <c r="AR182" s="47"/>
      <c r="AS182" s="47"/>
      <c r="AT182" s="47"/>
      <c r="AU182" s="47"/>
      <c r="AV182" s="47"/>
      <c r="AW182" s="47"/>
      <c r="AX182" s="53"/>
      <c r="AY182" s="48"/>
      <c r="AZ182" s="47"/>
      <c r="BA182" s="47"/>
      <c r="BB182" s="47"/>
      <c r="BC182" s="47"/>
      <c r="BD182" s="47"/>
      <c r="BE182" s="47"/>
    </row>
    <row r="183" spans="1:57" s="43" customFormat="1" ht="15.75" customHeight="1" x14ac:dyDescent="0.25">
      <c r="A183" s="46"/>
      <c r="B183" s="47"/>
      <c r="C183" s="47"/>
      <c r="D183" s="48"/>
      <c r="E183" s="47"/>
      <c r="F183" s="49"/>
      <c r="G183" s="49"/>
      <c r="H183" s="41"/>
      <c r="I183" s="47"/>
      <c r="J183" s="47"/>
      <c r="K183" s="47"/>
      <c r="L183" s="47"/>
      <c r="M183" s="47"/>
      <c r="N183" s="45"/>
      <c r="O183" s="47"/>
      <c r="P183" s="47"/>
      <c r="Q183" s="47"/>
      <c r="R183" s="50"/>
      <c r="S183" s="51"/>
      <c r="T183" s="47"/>
      <c r="U183" s="51"/>
      <c r="V183" s="51"/>
      <c r="W183" s="50"/>
      <c r="X183" s="52"/>
      <c r="Y183" s="47"/>
      <c r="Z183" s="47"/>
      <c r="AA183" s="47"/>
      <c r="AB183" s="47"/>
      <c r="AC183" s="47"/>
      <c r="AD183" s="47"/>
      <c r="AE183" s="48"/>
      <c r="AF183" s="47"/>
      <c r="AG183" s="47"/>
      <c r="AH183" s="47"/>
      <c r="AI183" s="47"/>
      <c r="AJ183" s="47"/>
      <c r="AK183" s="47"/>
      <c r="AL183" s="47"/>
      <c r="AM183" s="47"/>
      <c r="AN183" s="47"/>
      <c r="AO183" s="47"/>
      <c r="AP183" s="47"/>
      <c r="AQ183" s="54"/>
      <c r="AR183" s="47"/>
      <c r="AS183" s="47"/>
      <c r="AT183" s="47"/>
      <c r="AU183" s="47"/>
      <c r="AV183" s="47"/>
      <c r="AW183" s="47"/>
      <c r="AX183" s="53"/>
      <c r="AY183" s="48"/>
      <c r="AZ183" s="47"/>
      <c r="BA183" s="47"/>
      <c r="BB183" s="47"/>
      <c r="BC183" s="47"/>
      <c r="BD183" s="47"/>
      <c r="BE183" s="47"/>
    </row>
    <row r="184" spans="1:57" s="43" customFormat="1" ht="15.75" customHeight="1" x14ac:dyDescent="0.25">
      <c r="A184" s="46"/>
      <c r="B184" s="47"/>
      <c r="C184" s="47"/>
      <c r="D184" s="48"/>
      <c r="E184" s="47"/>
      <c r="F184" s="49"/>
      <c r="G184" s="49"/>
      <c r="H184" s="41"/>
      <c r="I184" s="47"/>
      <c r="J184" s="47"/>
      <c r="K184" s="47"/>
      <c r="L184" s="47"/>
      <c r="M184" s="47"/>
      <c r="N184" s="45"/>
      <c r="O184" s="47"/>
      <c r="P184" s="47"/>
      <c r="Q184" s="47"/>
      <c r="R184" s="50"/>
      <c r="S184" s="51"/>
      <c r="T184" s="47"/>
      <c r="U184" s="51"/>
      <c r="V184" s="51"/>
      <c r="W184" s="50"/>
      <c r="X184" s="52"/>
      <c r="Y184" s="47"/>
      <c r="Z184" s="47"/>
      <c r="AA184" s="47"/>
      <c r="AB184" s="47"/>
      <c r="AC184" s="47"/>
      <c r="AD184" s="47"/>
      <c r="AE184" s="48"/>
      <c r="AF184" s="47"/>
      <c r="AG184" s="47"/>
      <c r="AH184" s="47"/>
      <c r="AI184" s="47"/>
      <c r="AJ184" s="47"/>
      <c r="AK184" s="47"/>
      <c r="AL184" s="47"/>
      <c r="AM184" s="47"/>
      <c r="AN184" s="47"/>
      <c r="AO184" s="47"/>
      <c r="AP184" s="47"/>
      <c r="AQ184" s="54"/>
      <c r="AR184" s="47"/>
      <c r="AS184" s="47"/>
      <c r="AT184" s="47"/>
      <c r="AU184" s="47"/>
      <c r="AV184" s="47"/>
      <c r="AW184" s="47"/>
      <c r="AX184" s="53"/>
      <c r="AY184" s="48"/>
      <c r="AZ184" s="47"/>
      <c r="BA184" s="47"/>
      <c r="BB184" s="47"/>
      <c r="BC184" s="47"/>
      <c r="BD184" s="47"/>
      <c r="BE184" s="47"/>
    </row>
    <row r="185" spans="1:57" s="43" customFormat="1" ht="15.75" customHeight="1" x14ac:dyDescent="0.25">
      <c r="A185" s="46"/>
      <c r="B185" s="47"/>
      <c r="C185" s="47"/>
      <c r="D185" s="48"/>
      <c r="E185" s="47"/>
      <c r="F185" s="49"/>
      <c r="G185" s="49"/>
      <c r="H185" s="41"/>
      <c r="I185" s="47"/>
      <c r="J185" s="47"/>
      <c r="K185" s="47"/>
      <c r="L185" s="47"/>
      <c r="M185" s="47"/>
      <c r="N185" s="45"/>
      <c r="O185" s="47"/>
      <c r="P185" s="47"/>
      <c r="Q185" s="47"/>
      <c r="R185" s="50"/>
      <c r="S185" s="51"/>
      <c r="T185" s="47"/>
      <c r="U185" s="51"/>
      <c r="V185" s="51"/>
      <c r="W185" s="50"/>
      <c r="X185" s="52"/>
      <c r="Y185" s="47"/>
      <c r="Z185" s="47"/>
      <c r="AA185" s="47"/>
      <c r="AB185" s="47"/>
      <c r="AC185" s="47"/>
      <c r="AD185" s="47"/>
      <c r="AE185" s="48"/>
      <c r="AF185" s="47"/>
      <c r="AG185" s="47"/>
      <c r="AH185" s="47"/>
      <c r="AI185" s="47"/>
      <c r="AJ185" s="47"/>
      <c r="AK185" s="47"/>
      <c r="AL185" s="47"/>
      <c r="AM185" s="47"/>
      <c r="AN185" s="47"/>
      <c r="AO185" s="47"/>
      <c r="AP185" s="47"/>
      <c r="AQ185" s="54"/>
      <c r="AR185" s="47"/>
      <c r="AS185" s="47"/>
      <c r="AT185" s="47"/>
      <c r="AU185" s="47"/>
      <c r="AV185" s="47"/>
      <c r="AW185" s="47"/>
      <c r="AX185" s="53"/>
      <c r="AY185" s="48"/>
      <c r="AZ185" s="47"/>
      <c r="BA185" s="47"/>
      <c r="BB185" s="47"/>
      <c r="BC185" s="47"/>
      <c r="BD185" s="47"/>
      <c r="BE185" s="47"/>
    </row>
    <row r="186" spans="1:57" s="43" customFormat="1" ht="15.75" customHeight="1" x14ac:dyDescent="0.25">
      <c r="A186" s="46"/>
      <c r="B186" s="47"/>
      <c r="C186" s="47"/>
      <c r="D186" s="48"/>
      <c r="E186" s="47"/>
      <c r="F186" s="49"/>
      <c r="G186" s="49"/>
      <c r="H186" s="41"/>
      <c r="I186" s="47"/>
      <c r="J186" s="47"/>
      <c r="K186" s="47"/>
      <c r="L186" s="47"/>
      <c r="M186" s="47"/>
      <c r="N186" s="45"/>
      <c r="O186" s="47"/>
      <c r="P186" s="47"/>
      <c r="Q186" s="47"/>
      <c r="R186" s="50"/>
      <c r="S186" s="51"/>
      <c r="T186" s="47"/>
      <c r="U186" s="51"/>
      <c r="V186" s="51"/>
      <c r="W186" s="50"/>
      <c r="X186" s="52"/>
      <c r="Y186" s="47"/>
      <c r="Z186" s="47"/>
      <c r="AA186" s="47"/>
      <c r="AB186" s="47"/>
      <c r="AC186" s="47"/>
      <c r="AD186" s="47"/>
      <c r="AE186" s="48"/>
      <c r="AF186" s="47"/>
      <c r="AG186" s="47"/>
      <c r="AH186" s="47"/>
      <c r="AI186" s="47"/>
      <c r="AJ186" s="47"/>
      <c r="AK186" s="47"/>
      <c r="AL186" s="47"/>
      <c r="AM186" s="47"/>
      <c r="AN186" s="47"/>
      <c r="AO186" s="47"/>
      <c r="AP186" s="47"/>
      <c r="AQ186" s="54"/>
      <c r="AR186" s="47"/>
      <c r="AS186" s="47"/>
      <c r="AT186" s="47"/>
      <c r="AU186" s="47"/>
      <c r="AV186" s="47"/>
      <c r="AW186" s="47"/>
      <c r="AX186" s="53"/>
      <c r="AY186" s="48"/>
      <c r="AZ186" s="47"/>
      <c r="BA186" s="47"/>
      <c r="BB186" s="47"/>
      <c r="BC186" s="47"/>
      <c r="BD186" s="47"/>
      <c r="BE186" s="47"/>
    </row>
    <row r="187" spans="1:57" s="43" customFormat="1" ht="15.75" customHeight="1" x14ac:dyDescent="0.25">
      <c r="A187" s="46"/>
      <c r="B187" s="47"/>
      <c r="C187" s="47"/>
      <c r="D187" s="48"/>
      <c r="E187" s="47"/>
      <c r="F187" s="49"/>
      <c r="G187" s="49"/>
      <c r="H187" s="41"/>
      <c r="I187" s="47"/>
      <c r="J187" s="47"/>
      <c r="K187" s="47"/>
      <c r="L187" s="47"/>
      <c r="M187" s="47"/>
      <c r="N187" s="45"/>
      <c r="O187" s="47"/>
      <c r="P187" s="47"/>
      <c r="Q187" s="47"/>
      <c r="R187" s="50"/>
      <c r="S187" s="51"/>
      <c r="T187" s="47"/>
      <c r="U187" s="51"/>
      <c r="V187" s="51"/>
      <c r="W187" s="50"/>
      <c r="X187" s="52"/>
      <c r="Y187" s="47"/>
      <c r="Z187" s="47"/>
      <c r="AA187" s="47"/>
      <c r="AB187" s="47"/>
      <c r="AC187" s="47"/>
      <c r="AD187" s="47"/>
      <c r="AE187" s="48"/>
      <c r="AF187" s="47"/>
      <c r="AG187" s="47"/>
      <c r="AH187" s="47"/>
      <c r="AI187" s="47"/>
      <c r="AJ187" s="47"/>
      <c r="AK187" s="47"/>
      <c r="AL187" s="47"/>
      <c r="AM187" s="47"/>
      <c r="AN187" s="47"/>
      <c r="AO187" s="47"/>
      <c r="AP187" s="47"/>
      <c r="AQ187" s="54"/>
      <c r="AR187" s="47"/>
      <c r="AS187" s="47"/>
      <c r="AT187" s="47"/>
      <c r="AU187" s="47"/>
      <c r="AV187" s="47"/>
      <c r="AW187" s="47"/>
      <c r="AX187" s="53"/>
      <c r="AY187" s="48"/>
      <c r="AZ187" s="47"/>
      <c r="BA187" s="47"/>
      <c r="BB187" s="47"/>
      <c r="BC187" s="47"/>
      <c r="BD187" s="47"/>
      <c r="BE187" s="47"/>
    </row>
    <row r="188" spans="1:57" s="43" customFormat="1" ht="15.75" customHeight="1" x14ac:dyDescent="0.25">
      <c r="A188" s="46"/>
      <c r="B188" s="47"/>
      <c r="C188" s="47"/>
      <c r="D188" s="48"/>
      <c r="E188" s="47"/>
      <c r="F188" s="49"/>
      <c r="G188" s="49"/>
      <c r="H188" s="41"/>
      <c r="I188" s="47"/>
      <c r="J188" s="47"/>
      <c r="K188" s="47"/>
      <c r="L188" s="47"/>
      <c r="M188" s="47"/>
      <c r="N188" s="45"/>
      <c r="O188" s="47"/>
      <c r="P188" s="47"/>
      <c r="Q188" s="47"/>
      <c r="R188" s="50"/>
      <c r="S188" s="51"/>
      <c r="T188" s="47"/>
      <c r="U188" s="51"/>
      <c r="V188" s="51"/>
      <c r="W188" s="50"/>
      <c r="X188" s="52"/>
      <c r="Y188" s="47"/>
      <c r="Z188" s="47"/>
      <c r="AA188" s="47"/>
      <c r="AB188" s="47"/>
      <c r="AC188" s="47"/>
      <c r="AD188" s="47"/>
      <c r="AE188" s="48"/>
      <c r="AF188" s="47"/>
      <c r="AG188" s="47"/>
      <c r="AH188" s="47"/>
      <c r="AI188" s="47"/>
      <c r="AJ188" s="47"/>
      <c r="AK188" s="47"/>
      <c r="AL188" s="47"/>
      <c r="AM188" s="47"/>
      <c r="AN188" s="47"/>
      <c r="AO188" s="47"/>
      <c r="AP188" s="47"/>
      <c r="AQ188" s="54"/>
      <c r="AR188" s="47"/>
      <c r="AS188" s="47"/>
      <c r="AT188" s="47"/>
      <c r="AU188" s="47"/>
      <c r="AV188" s="47"/>
      <c r="AW188" s="47"/>
      <c r="AX188" s="53"/>
      <c r="AY188" s="48"/>
      <c r="AZ188" s="47"/>
      <c r="BA188" s="47"/>
      <c r="BB188" s="47"/>
      <c r="BC188" s="47"/>
      <c r="BD188" s="47"/>
      <c r="BE188" s="47"/>
    </row>
    <row r="189" spans="1:57" s="43" customFormat="1" ht="15.75" customHeight="1" x14ac:dyDescent="0.25">
      <c r="A189" s="46"/>
      <c r="D189" s="48"/>
      <c r="F189" s="49"/>
      <c r="G189" s="49"/>
      <c r="H189" s="41"/>
      <c r="J189" s="47"/>
      <c r="K189" s="47"/>
      <c r="L189" s="47"/>
      <c r="N189" s="45"/>
      <c r="O189" s="47"/>
      <c r="P189" s="47"/>
      <c r="R189" s="50"/>
      <c r="S189" s="51"/>
      <c r="T189" s="47"/>
      <c r="U189" s="51"/>
      <c r="V189" s="51"/>
      <c r="W189" s="50"/>
      <c r="X189" s="52"/>
      <c r="AE189" s="48"/>
      <c r="AF189" s="47"/>
      <c r="AG189" s="47"/>
      <c r="AM189" s="47"/>
      <c r="AQ189" s="54"/>
      <c r="AX189" s="53"/>
      <c r="AY189" s="48"/>
      <c r="AZ189" s="47"/>
    </row>
    <row r="190" spans="1:57" s="43" customFormat="1" ht="15.75" customHeight="1" x14ac:dyDescent="0.25">
      <c r="A190" s="46"/>
      <c r="D190" s="48"/>
      <c r="F190" s="49"/>
      <c r="G190" s="49"/>
      <c r="H190" s="41"/>
      <c r="J190" s="47"/>
      <c r="K190" s="47"/>
      <c r="L190" s="47"/>
      <c r="N190" s="45"/>
      <c r="O190" s="47"/>
      <c r="P190" s="47"/>
      <c r="R190" s="50"/>
      <c r="S190" s="51"/>
      <c r="T190" s="47"/>
      <c r="U190" s="51"/>
      <c r="V190" s="51"/>
      <c r="W190" s="50"/>
      <c r="X190" s="52"/>
      <c r="AE190" s="48"/>
      <c r="AF190" s="47"/>
      <c r="AG190" s="47"/>
      <c r="AM190" s="47"/>
      <c r="AQ190" s="54"/>
      <c r="AX190" s="53"/>
      <c r="AY190" s="48"/>
      <c r="AZ190" s="47"/>
    </row>
    <row r="191" spans="1:57" s="43" customFormat="1" ht="15.75" customHeight="1" x14ac:dyDescent="0.25">
      <c r="A191" s="46"/>
      <c r="D191" s="48"/>
      <c r="F191" s="49"/>
      <c r="G191" s="49"/>
      <c r="H191" s="41"/>
      <c r="J191" s="47"/>
      <c r="K191" s="47"/>
      <c r="L191" s="47"/>
      <c r="N191" s="45"/>
      <c r="O191" s="47"/>
      <c r="P191" s="47"/>
      <c r="R191" s="50"/>
      <c r="S191" s="51"/>
      <c r="T191" s="47"/>
      <c r="U191" s="51"/>
      <c r="V191" s="51"/>
      <c r="W191" s="50"/>
      <c r="X191" s="52"/>
      <c r="AE191" s="48"/>
      <c r="AF191" s="47"/>
      <c r="AG191" s="47"/>
      <c r="AM191" s="47"/>
      <c r="AQ191" s="54"/>
      <c r="AX191" s="53"/>
      <c r="AY191" s="48"/>
      <c r="AZ191" s="47"/>
    </row>
    <row r="192" spans="1:57" s="43" customFormat="1" ht="15.75" customHeight="1" x14ac:dyDescent="0.25">
      <c r="A192" s="46"/>
      <c r="D192" s="48"/>
      <c r="F192" s="49"/>
      <c r="G192" s="49"/>
      <c r="H192" s="41"/>
      <c r="J192" s="47"/>
      <c r="K192" s="47"/>
      <c r="L192" s="47"/>
      <c r="N192" s="45"/>
      <c r="O192" s="47"/>
      <c r="P192" s="47"/>
      <c r="R192" s="50"/>
      <c r="S192" s="51"/>
      <c r="T192" s="47"/>
      <c r="U192" s="51"/>
      <c r="V192" s="51"/>
      <c r="W192" s="50"/>
      <c r="X192" s="52"/>
      <c r="AE192" s="48"/>
      <c r="AF192" s="47"/>
      <c r="AG192" s="47"/>
      <c r="AM192" s="47"/>
      <c r="AQ192" s="54"/>
      <c r="AX192" s="53"/>
      <c r="AY192" s="48"/>
      <c r="AZ192" s="47"/>
    </row>
    <row r="193" spans="1:52" s="43" customFormat="1" ht="15.75" customHeight="1" x14ac:dyDescent="0.25">
      <c r="A193" s="46"/>
      <c r="D193" s="48"/>
      <c r="F193" s="49"/>
      <c r="G193" s="49"/>
      <c r="H193" s="41"/>
      <c r="J193" s="47"/>
      <c r="K193" s="47"/>
      <c r="L193" s="47"/>
      <c r="N193" s="45"/>
      <c r="O193" s="47"/>
      <c r="P193" s="47"/>
      <c r="R193" s="50"/>
      <c r="S193" s="51"/>
      <c r="T193" s="47"/>
      <c r="U193" s="51"/>
      <c r="V193" s="51"/>
      <c r="W193" s="50"/>
      <c r="X193" s="52"/>
      <c r="AE193" s="48"/>
      <c r="AF193" s="47"/>
      <c r="AG193" s="47"/>
      <c r="AM193" s="47"/>
      <c r="AQ193" s="54"/>
      <c r="AX193" s="53"/>
      <c r="AY193" s="48"/>
      <c r="AZ193" s="47"/>
    </row>
    <row r="194" spans="1:52" s="43" customFormat="1" ht="15.75" customHeight="1" x14ac:dyDescent="0.25">
      <c r="A194" s="46"/>
      <c r="D194" s="48"/>
      <c r="F194" s="49"/>
      <c r="G194" s="49"/>
      <c r="H194" s="41"/>
      <c r="J194" s="47"/>
      <c r="K194" s="47"/>
      <c r="L194" s="47"/>
      <c r="N194" s="45"/>
      <c r="O194" s="47"/>
      <c r="P194" s="47"/>
      <c r="R194" s="50"/>
      <c r="S194" s="51"/>
      <c r="T194" s="47"/>
      <c r="U194" s="51"/>
      <c r="V194" s="51"/>
      <c r="W194" s="50"/>
      <c r="X194" s="52"/>
      <c r="AE194" s="48"/>
      <c r="AF194" s="47"/>
      <c r="AG194" s="47"/>
      <c r="AM194" s="47"/>
      <c r="AQ194" s="54"/>
      <c r="AX194" s="53"/>
      <c r="AY194" s="48"/>
      <c r="AZ194" s="47"/>
    </row>
    <row r="195" spans="1:52" s="43" customFormat="1" ht="15.75" customHeight="1" x14ac:dyDescent="0.25">
      <c r="A195" s="46"/>
      <c r="D195" s="48"/>
      <c r="F195" s="49"/>
      <c r="G195" s="49"/>
      <c r="H195" s="41"/>
      <c r="J195" s="47"/>
      <c r="K195" s="47"/>
      <c r="L195" s="47"/>
      <c r="N195" s="45"/>
      <c r="O195" s="47"/>
      <c r="P195" s="47"/>
      <c r="R195" s="50"/>
      <c r="S195" s="51"/>
      <c r="T195" s="47"/>
      <c r="U195" s="51"/>
      <c r="V195" s="51"/>
      <c r="W195" s="50"/>
      <c r="X195" s="52"/>
      <c r="AE195" s="48"/>
      <c r="AF195" s="47"/>
      <c r="AG195" s="47"/>
      <c r="AM195" s="47"/>
      <c r="AQ195" s="54"/>
      <c r="AX195" s="53"/>
      <c r="AY195" s="48"/>
      <c r="AZ195" s="47"/>
    </row>
    <row r="196" spans="1:52" s="43" customFormat="1" ht="15.75" customHeight="1" x14ac:dyDescent="0.25">
      <c r="A196" s="46"/>
      <c r="D196" s="48"/>
      <c r="F196" s="49"/>
      <c r="G196" s="49"/>
      <c r="H196" s="41"/>
      <c r="J196" s="47"/>
      <c r="K196" s="47"/>
      <c r="L196" s="47"/>
      <c r="N196" s="45"/>
      <c r="O196" s="47"/>
      <c r="P196" s="47"/>
      <c r="R196" s="50"/>
      <c r="S196" s="51"/>
      <c r="T196" s="47"/>
      <c r="U196" s="51"/>
      <c r="V196" s="51"/>
      <c r="W196" s="50"/>
      <c r="X196" s="52"/>
      <c r="AE196" s="48"/>
      <c r="AF196" s="47"/>
      <c r="AG196" s="47"/>
      <c r="AM196" s="47"/>
      <c r="AQ196" s="54"/>
      <c r="AX196" s="53"/>
      <c r="AY196" s="48"/>
      <c r="AZ196" s="47"/>
    </row>
    <row r="197" spans="1:52" s="43" customFormat="1" ht="15.75" customHeight="1" x14ac:dyDescent="0.25">
      <c r="A197" s="46"/>
      <c r="D197" s="48"/>
      <c r="F197" s="49"/>
      <c r="G197" s="49"/>
      <c r="H197" s="41"/>
      <c r="J197" s="47"/>
      <c r="K197" s="47"/>
      <c r="L197" s="47"/>
      <c r="N197" s="45"/>
      <c r="O197" s="47"/>
      <c r="P197" s="47"/>
      <c r="R197" s="50"/>
      <c r="S197" s="51"/>
      <c r="T197" s="47"/>
      <c r="U197" s="51"/>
      <c r="V197" s="51"/>
      <c r="W197" s="50"/>
      <c r="X197" s="52"/>
      <c r="AE197" s="48"/>
      <c r="AF197" s="47"/>
      <c r="AG197" s="47"/>
      <c r="AM197" s="47"/>
      <c r="AQ197" s="54"/>
      <c r="AX197" s="53"/>
      <c r="AY197" s="48"/>
      <c r="AZ197" s="47"/>
    </row>
    <row r="198" spans="1:52" s="43" customFormat="1" ht="15.75" customHeight="1" x14ac:dyDescent="0.25">
      <c r="A198" s="46"/>
      <c r="D198" s="48"/>
      <c r="F198" s="49"/>
      <c r="G198" s="49"/>
      <c r="H198" s="41"/>
      <c r="J198" s="47"/>
      <c r="K198" s="47"/>
      <c r="L198" s="47"/>
      <c r="N198" s="45"/>
      <c r="O198" s="47"/>
      <c r="P198" s="47"/>
      <c r="R198" s="50"/>
      <c r="S198" s="51"/>
      <c r="T198" s="47"/>
      <c r="U198" s="51"/>
      <c r="V198" s="51"/>
      <c r="W198" s="50"/>
      <c r="X198" s="52"/>
      <c r="AE198" s="48"/>
      <c r="AF198" s="47"/>
      <c r="AG198" s="47"/>
      <c r="AM198" s="47"/>
      <c r="AQ198" s="54"/>
      <c r="AX198" s="53"/>
      <c r="AY198" s="48"/>
      <c r="AZ198" s="47"/>
    </row>
    <row r="199" spans="1:52" s="43" customFormat="1" ht="15.75" customHeight="1" x14ac:dyDescent="0.25">
      <c r="A199" s="46"/>
      <c r="D199" s="48"/>
      <c r="F199" s="49"/>
      <c r="G199" s="49"/>
      <c r="H199" s="41"/>
      <c r="J199" s="47"/>
      <c r="K199" s="47"/>
      <c r="L199" s="47"/>
      <c r="N199" s="45"/>
      <c r="O199" s="47"/>
      <c r="P199" s="47"/>
      <c r="R199" s="50"/>
      <c r="S199" s="51"/>
      <c r="T199" s="47"/>
      <c r="U199" s="51"/>
      <c r="V199" s="51"/>
      <c r="W199" s="50"/>
      <c r="X199" s="52"/>
      <c r="AE199" s="48"/>
      <c r="AF199" s="47"/>
      <c r="AG199" s="47"/>
      <c r="AM199" s="47"/>
      <c r="AQ199" s="54"/>
      <c r="AX199" s="53"/>
      <c r="AY199" s="48"/>
      <c r="AZ199" s="47"/>
    </row>
    <row r="200" spans="1:52" s="43" customFormat="1" ht="15.75" customHeight="1" x14ac:dyDescent="0.25">
      <c r="A200" s="46"/>
      <c r="D200" s="48"/>
      <c r="F200" s="49"/>
      <c r="G200" s="49"/>
      <c r="H200" s="41"/>
      <c r="J200" s="47"/>
      <c r="K200" s="47"/>
      <c r="L200" s="47"/>
      <c r="N200" s="45"/>
      <c r="O200" s="47"/>
      <c r="P200" s="47"/>
      <c r="R200" s="50"/>
      <c r="S200" s="51"/>
      <c r="T200" s="47"/>
      <c r="U200" s="51"/>
      <c r="V200" s="51"/>
      <c r="W200" s="50"/>
      <c r="X200" s="52"/>
      <c r="AE200" s="48"/>
      <c r="AF200" s="47"/>
      <c r="AG200" s="47"/>
      <c r="AM200" s="47"/>
      <c r="AQ200" s="54"/>
      <c r="AX200" s="53"/>
      <c r="AY200" s="48"/>
      <c r="AZ200" s="47"/>
    </row>
    <row r="201" spans="1:52" s="43" customFormat="1" ht="15.75" customHeight="1" x14ac:dyDescent="0.25">
      <c r="A201" s="46"/>
      <c r="D201" s="48"/>
      <c r="F201" s="49"/>
      <c r="G201" s="49"/>
      <c r="H201" s="41"/>
      <c r="J201" s="47"/>
      <c r="K201" s="47"/>
      <c r="L201" s="47"/>
      <c r="N201" s="45"/>
      <c r="O201" s="47"/>
      <c r="P201" s="47"/>
      <c r="R201" s="50"/>
      <c r="S201" s="51"/>
      <c r="T201" s="47"/>
      <c r="U201" s="51"/>
      <c r="V201" s="51"/>
      <c r="W201" s="50"/>
      <c r="X201" s="52"/>
      <c r="AE201" s="48"/>
      <c r="AF201" s="47"/>
      <c r="AG201" s="47"/>
      <c r="AM201" s="47"/>
      <c r="AQ201" s="54"/>
      <c r="AX201" s="53"/>
      <c r="AY201" s="48"/>
      <c r="AZ201" s="47"/>
    </row>
    <row r="202" spans="1:52" s="43" customFormat="1" ht="15.75" customHeight="1" x14ac:dyDescent="0.25">
      <c r="A202" s="46"/>
      <c r="D202" s="48"/>
      <c r="F202" s="49"/>
      <c r="G202" s="49"/>
      <c r="H202" s="41"/>
      <c r="J202" s="47"/>
      <c r="K202" s="47"/>
      <c r="L202" s="47"/>
      <c r="N202" s="45"/>
      <c r="O202" s="47"/>
      <c r="P202" s="47"/>
      <c r="R202" s="50"/>
      <c r="S202" s="51"/>
      <c r="T202" s="47"/>
      <c r="U202" s="51"/>
      <c r="V202" s="51"/>
      <c r="W202" s="50"/>
      <c r="X202" s="52"/>
      <c r="AE202" s="48"/>
      <c r="AF202" s="47"/>
      <c r="AG202" s="47"/>
      <c r="AM202" s="47"/>
      <c r="AQ202" s="54"/>
      <c r="AX202" s="53"/>
      <c r="AY202" s="48"/>
      <c r="AZ202" s="47"/>
    </row>
    <row r="203" spans="1:52" s="43" customFormat="1" ht="15.75" customHeight="1" x14ac:dyDescent="0.25">
      <c r="A203" s="46"/>
      <c r="D203" s="48"/>
      <c r="F203" s="49"/>
      <c r="G203" s="49"/>
      <c r="H203" s="41"/>
      <c r="J203" s="47"/>
      <c r="K203" s="47"/>
      <c r="L203" s="47"/>
      <c r="N203" s="45"/>
      <c r="O203" s="47"/>
      <c r="P203" s="47"/>
      <c r="R203" s="50"/>
      <c r="S203" s="51"/>
      <c r="T203" s="47"/>
      <c r="U203" s="51"/>
      <c r="V203" s="51"/>
      <c r="W203" s="50"/>
      <c r="X203" s="52"/>
      <c r="AE203" s="48"/>
      <c r="AF203" s="47"/>
      <c r="AG203" s="47"/>
      <c r="AM203" s="47"/>
      <c r="AQ203" s="54"/>
      <c r="AX203" s="53"/>
      <c r="AY203" s="48"/>
      <c r="AZ203" s="47"/>
    </row>
    <row r="204" spans="1:52" s="43" customFormat="1" ht="15.75" customHeight="1" x14ac:dyDescent="0.25">
      <c r="A204" s="46"/>
      <c r="D204" s="48"/>
      <c r="F204" s="49"/>
      <c r="G204" s="49"/>
      <c r="H204" s="41"/>
      <c r="J204" s="47"/>
      <c r="K204" s="47"/>
      <c r="L204" s="47"/>
      <c r="N204" s="45"/>
      <c r="O204" s="47"/>
      <c r="P204" s="47"/>
      <c r="R204" s="50"/>
      <c r="S204" s="51"/>
      <c r="T204" s="47"/>
      <c r="U204" s="51"/>
      <c r="V204" s="51"/>
      <c r="W204" s="50"/>
      <c r="X204" s="52"/>
      <c r="AE204" s="48"/>
      <c r="AF204" s="47"/>
      <c r="AG204" s="47"/>
      <c r="AM204" s="47"/>
      <c r="AQ204" s="54"/>
      <c r="AX204" s="53"/>
      <c r="AY204" s="48"/>
      <c r="AZ204" s="47"/>
    </row>
    <row r="205" spans="1:52" s="43" customFormat="1" ht="15.75" customHeight="1" x14ac:dyDescent="0.25">
      <c r="A205" s="46"/>
      <c r="D205" s="48"/>
      <c r="F205" s="49"/>
      <c r="G205" s="49"/>
      <c r="H205" s="41"/>
      <c r="J205" s="47"/>
      <c r="K205" s="47"/>
      <c r="L205" s="47"/>
      <c r="N205" s="45"/>
      <c r="O205" s="47"/>
      <c r="P205" s="47"/>
      <c r="R205" s="50"/>
      <c r="S205" s="51"/>
      <c r="T205" s="47"/>
      <c r="U205" s="51"/>
      <c r="V205" s="51"/>
      <c r="W205" s="50"/>
      <c r="X205" s="52"/>
      <c r="AE205" s="48"/>
      <c r="AF205" s="47"/>
      <c r="AG205" s="47"/>
      <c r="AM205" s="47"/>
      <c r="AQ205" s="54"/>
      <c r="AX205" s="53"/>
      <c r="AY205" s="48"/>
      <c r="AZ205" s="47"/>
    </row>
    <row r="206" spans="1:52" s="43" customFormat="1" ht="15.75" customHeight="1" x14ac:dyDescent="0.25">
      <c r="A206" s="46"/>
      <c r="D206" s="48"/>
      <c r="F206" s="49"/>
      <c r="G206" s="49"/>
      <c r="H206" s="41"/>
      <c r="J206" s="47"/>
      <c r="K206" s="47"/>
      <c r="L206" s="47"/>
      <c r="N206" s="45"/>
      <c r="O206" s="47"/>
      <c r="P206" s="47"/>
      <c r="R206" s="50"/>
      <c r="S206" s="51"/>
      <c r="T206" s="47"/>
      <c r="U206" s="51"/>
      <c r="V206" s="51"/>
      <c r="W206" s="50"/>
      <c r="X206" s="52"/>
      <c r="AE206" s="48"/>
      <c r="AF206" s="47"/>
      <c r="AG206" s="47"/>
      <c r="AM206" s="47"/>
      <c r="AQ206" s="54"/>
      <c r="AX206" s="53"/>
      <c r="AY206" s="48"/>
      <c r="AZ206" s="47"/>
    </row>
    <row r="207" spans="1:52" s="43" customFormat="1" ht="15.75" customHeight="1" x14ac:dyDescent="0.25">
      <c r="A207" s="46"/>
      <c r="D207" s="48"/>
      <c r="F207" s="49"/>
      <c r="G207" s="49"/>
      <c r="H207" s="41"/>
      <c r="J207" s="47"/>
      <c r="K207" s="47"/>
      <c r="L207" s="47"/>
      <c r="N207" s="45"/>
      <c r="O207" s="47"/>
      <c r="P207" s="47"/>
      <c r="R207" s="50"/>
      <c r="S207" s="51"/>
      <c r="T207" s="47"/>
      <c r="U207" s="51"/>
      <c r="V207" s="51"/>
      <c r="W207" s="50"/>
      <c r="X207" s="52"/>
      <c r="AE207" s="48"/>
      <c r="AF207" s="47"/>
      <c r="AG207" s="47"/>
      <c r="AM207" s="47"/>
      <c r="AQ207" s="54"/>
      <c r="AX207" s="53"/>
      <c r="AY207" s="48"/>
      <c r="AZ207" s="47"/>
    </row>
    <row r="208" spans="1:52" s="43" customFormat="1" ht="15.75" customHeight="1" x14ac:dyDescent="0.25">
      <c r="A208" s="46"/>
      <c r="D208" s="48"/>
      <c r="F208" s="49"/>
      <c r="G208" s="49"/>
      <c r="H208" s="41"/>
      <c r="J208" s="47"/>
      <c r="K208" s="47"/>
      <c r="L208" s="47"/>
      <c r="N208" s="45"/>
      <c r="O208" s="47"/>
      <c r="P208" s="47"/>
      <c r="R208" s="50"/>
      <c r="S208" s="51"/>
      <c r="T208" s="47"/>
      <c r="U208" s="51"/>
      <c r="V208" s="51"/>
      <c r="W208" s="50"/>
      <c r="X208" s="52"/>
      <c r="AE208" s="48"/>
      <c r="AF208" s="47"/>
      <c r="AG208" s="47"/>
      <c r="AM208" s="47"/>
      <c r="AQ208" s="54"/>
      <c r="AX208" s="53"/>
      <c r="AY208" s="48"/>
      <c r="AZ208" s="47"/>
    </row>
    <row r="209" spans="1:52" s="43" customFormat="1" ht="15.75" customHeight="1" x14ac:dyDescent="0.25">
      <c r="A209" s="46"/>
      <c r="D209" s="48"/>
      <c r="F209" s="49"/>
      <c r="G209" s="49"/>
      <c r="H209" s="41"/>
      <c r="J209" s="47"/>
      <c r="K209" s="47"/>
      <c r="L209" s="47"/>
      <c r="N209" s="45"/>
      <c r="O209" s="47"/>
      <c r="P209" s="47"/>
      <c r="R209" s="50"/>
      <c r="S209" s="51"/>
      <c r="T209" s="47"/>
      <c r="U209" s="51"/>
      <c r="V209" s="51"/>
      <c r="W209" s="50"/>
      <c r="X209" s="52"/>
      <c r="AE209" s="48"/>
      <c r="AF209" s="47"/>
      <c r="AG209" s="47"/>
      <c r="AM209" s="47"/>
      <c r="AQ209" s="54"/>
      <c r="AX209" s="53"/>
      <c r="AY209" s="48"/>
      <c r="AZ209" s="47"/>
    </row>
    <row r="210" spans="1:52" s="43" customFormat="1" ht="15.75" customHeight="1" x14ac:dyDescent="0.25">
      <c r="A210" s="46"/>
      <c r="D210" s="48"/>
      <c r="F210" s="49"/>
      <c r="G210" s="49"/>
      <c r="H210" s="41"/>
      <c r="J210" s="47"/>
      <c r="K210" s="47"/>
      <c r="L210" s="47"/>
      <c r="N210" s="45"/>
      <c r="O210" s="47"/>
      <c r="P210" s="47"/>
      <c r="R210" s="50"/>
      <c r="S210" s="51"/>
      <c r="T210" s="47"/>
      <c r="U210" s="51"/>
      <c r="V210" s="51"/>
      <c r="W210" s="50"/>
      <c r="X210" s="52"/>
      <c r="AE210" s="48"/>
      <c r="AF210" s="47"/>
      <c r="AG210" s="47"/>
      <c r="AM210" s="47"/>
      <c r="AQ210" s="54"/>
      <c r="AX210" s="53"/>
      <c r="AY210" s="48"/>
      <c r="AZ210" s="47"/>
    </row>
    <row r="211" spans="1:52" s="43" customFormat="1" ht="15.75" customHeight="1" x14ac:dyDescent="0.25">
      <c r="A211" s="46"/>
      <c r="D211" s="48"/>
      <c r="F211" s="49"/>
      <c r="G211" s="49"/>
      <c r="H211" s="41"/>
      <c r="J211" s="47"/>
      <c r="K211" s="47"/>
      <c r="L211" s="47"/>
      <c r="N211" s="45"/>
      <c r="O211" s="47"/>
      <c r="P211" s="47"/>
      <c r="R211" s="50"/>
      <c r="S211" s="51"/>
      <c r="T211" s="47"/>
      <c r="U211" s="51"/>
      <c r="V211" s="51"/>
      <c r="W211" s="50"/>
      <c r="X211" s="52"/>
      <c r="AE211" s="48"/>
      <c r="AF211" s="47"/>
      <c r="AG211" s="47"/>
      <c r="AM211" s="47"/>
      <c r="AQ211" s="54"/>
      <c r="AX211" s="53"/>
      <c r="AY211" s="48"/>
      <c r="AZ211" s="47"/>
    </row>
    <row r="212" spans="1:52" s="43" customFormat="1" ht="15.75" customHeight="1" x14ac:dyDescent="0.25">
      <c r="A212" s="46"/>
      <c r="D212" s="48"/>
      <c r="F212" s="49"/>
      <c r="G212" s="49"/>
      <c r="H212" s="41"/>
      <c r="J212" s="47"/>
      <c r="K212" s="47"/>
      <c r="L212" s="47"/>
      <c r="N212" s="45"/>
      <c r="O212" s="47"/>
      <c r="P212" s="47"/>
      <c r="R212" s="50"/>
      <c r="S212" s="51"/>
      <c r="T212" s="47"/>
      <c r="U212" s="51"/>
      <c r="V212" s="51"/>
      <c r="W212" s="50"/>
      <c r="X212" s="52"/>
      <c r="AE212" s="48"/>
      <c r="AF212" s="47"/>
      <c r="AG212" s="47"/>
      <c r="AM212" s="47"/>
      <c r="AQ212" s="54"/>
      <c r="AX212" s="53"/>
      <c r="AY212" s="48"/>
      <c r="AZ212" s="47"/>
    </row>
    <row r="213" spans="1:52" s="43" customFormat="1" ht="15.75" customHeight="1" x14ac:dyDescent="0.25">
      <c r="A213" s="46"/>
      <c r="D213" s="48"/>
      <c r="F213" s="49"/>
      <c r="G213" s="49"/>
      <c r="H213" s="41"/>
      <c r="J213" s="47"/>
      <c r="K213" s="47"/>
      <c r="L213" s="47"/>
      <c r="N213" s="45"/>
      <c r="O213" s="47"/>
      <c r="P213" s="47"/>
      <c r="R213" s="50"/>
      <c r="S213" s="51"/>
      <c r="T213" s="47"/>
      <c r="U213" s="51"/>
      <c r="V213" s="51"/>
      <c r="W213" s="50"/>
      <c r="X213" s="52"/>
      <c r="AE213" s="48"/>
      <c r="AF213" s="47"/>
      <c r="AG213" s="47"/>
      <c r="AM213" s="47"/>
      <c r="AQ213" s="54"/>
      <c r="AX213" s="53"/>
      <c r="AY213" s="48"/>
      <c r="AZ213" s="47"/>
    </row>
    <row r="214" spans="1:52" s="43" customFormat="1" ht="15.75" customHeight="1" x14ac:dyDescent="0.25">
      <c r="A214" s="46"/>
      <c r="D214" s="48"/>
      <c r="F214" s="49"/>
      <c r="G214" s="49"/>
      <c r="H214" s="41"/>
      <c r="J214" s="47"/>
      <c r="K214" s="47"/>
      <c r="L214" s="47"/>
      <c r="N214" s="45"/>
      <c r="O214" s="47"/>
      <c r="P214" s="47"/>
      <c r="R214" s="50"/>
      <c r="S214" s="51"/>
      <c r="T214" s="47"/>
      <c r="U214" s="51"/>
      <c r="V214" s="51"/>
      <c r="W214" s="50"/>
      <c r="X214" s="52"/>
      <c r="AE214" s="48"/>
      <c r="AF214" s="47"/>
      <c r="AG214" s="47"/>
      <c r="AM214" s="47"/>
      <c r="AQ214" s="54"/>
      <c r="AX214" s="53"/>
      <c r="AY214" s="48"/>
      <c r="AZ214" s="47"/>
    </row>
    <row r="215" spans="1:52" s="43" customFormat="1" ht="15.75" customHeight="1" x14ac:dyDescent="0.25">
      <c r="A215" s="46"/>
      <c r="D215" s="48"/>
      <c r="F215" s="49"/>
      <c r="G215" s="49"/>
      <c r="H215" s="41"/>
      <c r="J215" s="47"/>
      <c r="K215" s="47"/>
      <c r="L215" s="47"/>
      <c r="N215" s="45"/>
      <c r="O215" s="47"/>
      <c r="P215" s="47"/>
      <c r="R215" s="50"/>
      <c r="S215" s="51"/>
      <c r="T215" s="47"/>
      <c r="U215" s="51"/>
      <c r="V215" s="51"/>
      <c r="W215" s="50"/>
      <c r="X215" s="52"/>
      <c r="AE215" s="48"/>
      <c r="AF215" s="47"/>
      <c r="AG215" s="47"/>
      <c r="AM215" s="47"/>
      <c r="AQ215" s="54"/>
      <c r="AX215" s="53"/>
      <c r="AY215" s="48"/>
      <c r="AZ215" s="47"/>
    </row>
    <row r="216" spans="1:52" s="43" customFormat="1" ht="15.75" customHeight="1" x14ac:dyDescent="0.25">
      <c r="A216" s="46"/>
      <c r="D216" s="48"/>
      <c r="F216" s="49"/>
      <c r="G216" s="49"/>
      <c r="H216" s="41"/>
      <c r="J216" s="47"/>
      <c r="K216" s="47"/>
      <c r="L216" s="47"/>
      <c r="N216" s="45"/>
      <c r="O216" s="47"/>
      <c r="P216" s="47"/>
      <c r="R216" s="50"/>
      <c r="S216" s="51"/>
      <c r="T216" s="47"/>
      <c r="U216" s="51"/>
      <c r="V216" s="51"/>
      <c r="W216" s="50"/>
      <c r="X216" s="52"/>
      <c r="AE216" s="48"/>
      <c r="AF216" s="47"/>
      <c r="AG216" s="47"/>
      <c r="AM216" s="47"/>
      <c r="AQ216" s="54"/>
      <c r="AX216" s="53"/>
      <c r="AY216" s="48"/>
      <c r="AZ216" s="47"/>
    </row>
    <row r="217" spans="1:52" s="43" customFormat="1" ht="15.75" customHeight="1" x14ac:dyDescent="0.25">
      <c r="A217" s="46"/>
      <c r="D217" s="48"/>
      <c r="F217" s="49"/>
      <c r="G217" s="49"/>
      <c r="H217" s="41"/>
      <c r="J217" s="47"/>
      <c r="K217" s="47"/>
      <c r="L217" s="47"/>
      <c r="N217" s="45"/>
      <c r="O217" s="47"/>
      <c r="P217" s="47"/>
      <c r="R217" s="50"/>
      <c r="S217" s="51"/>
      <c r="T217" s="47"/>
      <c r="U217" s="51"/>
      <c r="V217" s="51"/>
      <c r="W217" s="50"/>
      <c r="X217" s="52"/>
      <c r="AE217" s="48"/>
      <c r="AF217" s="47"/>
      <c r="AG217" s="47"/>
      <c r="AM217" s="47"/>
      <c r="AQ217" s="54"/>
      <c r="AX217" s="53"/>
      <c r="AY217" s="48"/>
      <c r="AZ217" s="47"/>
    </row>
    <row r="218" spans="1:52" s="43" customFormat="1" ht="15.75" customHeight="1" x14ac:dyDescent="0.25">
      <c r="A218" s="46"/>
      <c r="D218" s="48"/>
      <c r="F218" s="49"/>
      <c r="G218" s="49"/>
      <c r="H218" s="41"/>
      <c r="J218" s="47"/>
      <c r="K218" s="47"/>
      <c r="L218" s="47"/>
      <c r="N218" s="45"/>
      <c r="O218" s="47"/>
      <c r="P218" s="47"/>
      <c r="R218" s="50"/>
      <c r="S218" s="51"/>
      <c r="T218" s="47"/>
      <c r="U218" s="51"/>
      <c r="V218" s="51"/>
      <c r="W218" s="50"/>
      <c r="X218" s="52"/>
      <c r="AE218" s="48"/>
      <c r="AF218" s="47"/>
      <c r="AG218" s="47"/>
      <c r="AM218" s="47"/>
      <c r="AQ218" s="54"/>
      <c r="AX218" s="53"/>
      <c r="AY218" s="48"/>
      <c r="AZ218" s="47"/>
    </row>
    <row r="219" spans="1:52" s="43" customFormat="1" ht="15.75" customHeight="1" x14ac:dyDescent="0.25">
      <c r="A219" s="46"/>
      <c r="D219" s="48"/>
      <c r="F219" s="49"/>
      <c r="G219" s="49"/>
      <c r="H219" s="41"/>
      <c r="J219" s="47"/>
      <c r="K219" s="47"/>
      <c r="L219" s="47"/>
      <c r="N219" s="45"/>
      <c r="O219" s="47"/>
      <c r="P219" s="47"/>
      <c r="R219" s="50"/>
      <c r="S219" s="51"/>
      <c r="T219" s="47"/>
      <c r="U219" s="51"/>
      <c r="V219" s="51"/>
      <c r="W219" s="50"/>
      <c r="X219" s="52"/>
      <c r="AE219" s="48"/>
      <c r="AF219" s="47"/>
      <c r="AG219" s="47"/>
      <c r="AM219" s="47"/>
      <c r="AQ219" s="54"/>
      <c r="AX219" s="53"/>
      <c r="AY219" s="48"/>
      <c r="AZ219" s="47"/>
    </row>
    <row r="220" spans="1:52" s="43" customFormat="1" ht="15.75" customHeight="1" x14ac:dyDescent="0.25">
      <c r="A220" s="46"/>
      <c r="D220" s="48"/>
      <c r="F220" s="49"/>
      <c r="G220" s="49"/>
      <c r="H220" s="41"/>
      <c r="J220" s="47"/>
      <c r="K220" s="47"/>
      <c r="L220" s="47"/>
      <c r="N220" s="45"/>
      <c r="O220" s="47"/>
      <c r="P220" s="47"/>
      <c r="R220" s="50"/>
      <c r="S220" s="51"/>
      <c r="T220" s="47"/>
      <c r="U220" s="51"/>
      <c r="V220" s="51"/>
      <c r="W220" s="50"/>
      <c r="X220" s="52"/>
      <c r="AE220" s="48"/>
      <c r="AF220" s="47"/>
      <c r="AG220" s="47"/>
      <c r="AM220" s="47"/>
      <c r="AQ220" s="54"/>
      <c r="AX220" s="53"/>
      <c r="AY220" s="48"/>
      <c r="AZ220" s="47"/>
    </row>
    <row r="221" spans="1:52" s="43" customFormat="1" ht="15.75" customHeight="1" x14ac:dyDescent="0.25">
      <c r="A221" s="46"/>
      <c r="D221" s="48"/>
      <c r="F221" s="49"/>
      <c r="G221" s="49"/>
      <c r="H221" s="41"/>
      <c r="J221" s="47"/>
      <c r="K221" s="47"/>
      <c r="L221" s="47"/>
      <c r="N221" s="45"/>
      <c r="O221" s="47"/>
      <c r="P221" s="47"/>
      <c r="R221" s="50"/>
      <c r="S221" s="51"/>
      <c r="T221" s="47"/>
      <c r="U221" s="51"/>
      <c r="V221" s="51"/>
      <c r="W221" s="50"/>
      <c r="X221" s="52"/>
      <c r="AE221" s="48"/>
      <c r="AF221" s="47"/>
      <c r="AG221" s="47"/>
      <c r="AM221" s="47"/>
      <c r="AQ221" s="54"/>
      <c r="AX221" s="53"/>
      <c r="AY221" s="48"/>
      <c r="AZ221" s="47"/>
    </row>
    <row r="222" spans="1:52" s="43" customFormat="1" ht="15.75" customHeight="1" x14ac:dyDescent="0.25">
      <c r="A222" s="46"/>
      <c r="D222" s="48"/>
      <c r="F222" s="49"/>
      <c r="G222" s="49"/>
      <c r="H222" s="41"/>
      <c r="J222" s="47"/>
      <c r="K222" s="47"/>
      <c r="L222" s="47"/>
      <c r="N222" s="45"/>
      <c r="O222" s="47"/>
      <c r="P222" s="47"/>
      <c r="R222" s="50"/>
      <c r="S222" s="51"/>
      <c r="T222" s="47"/>
      <c r="U222" s="51"/>
      <c r="V222" s="51"/>
      <c r="W222" s="50"/>
      <c r="X222" s="52"/>
      <c r="AE222" s="48"/>
      <c r="AF222" s="47"/>
      <c r="AG222" s="47"/>
      <c r="AM222" s="47"/>
      <c r="AQ222" s="54"/>
      <c r="AX222" s="53"/>
      <c r="AY222" s="48"/>
      <c r="AZ222" s="47"/>
    </row>
    <row r="223" spans="1:52" s="43" customFormat="1" ht="15.75" customHeight="1" x14ac:dyDescent="0.25">
      <c r="A223" s="46"/>
      <c r="D223" s="48"/>
      <c r="F223" s="49"/>
      <c r="G223" s="49"/>
      <c r="H223" s="41"/>
      <c r="J223" s="47"/>
      <c r="K223" s="47"/>
      <c r="L223" s="47"/>
      <c r="N223" s="45"/>
      <c r="O223" s="47"/>
      <c r="P223" s="47"/>
      <c r="R223" s="50"/>
      <c r="S223" s="51"/>
      <c r="T223" s="47"/>
      <c r="U223" s="51"/>
      <c r="V223" s="51"/>
      <c r="W223" s="50"/>
      <c r="X223" s="52"/>
      <c r="AE223" s="48"/>
      <c r="AF223" s="47"/>
      <c r="AG223" s="47"/>
      <c r="AM223" s="47"/>
      <c r="AQ223" s="54"/>
      <c r="AX223" s="53"/>
      <c r="AY223" s="48"/>
      <c r="AZ223" s="47"/>
    </row>
    <row r="224" spans="1:52" s="43" customFormat="1" ht="15.75" customHeight="1" x14ac:dyDescent="0.25">
      <c r="A224" s="46"/>
      <c r="D224" s="48"/>
      <c r="F224" s="49"/>
      <c r="G224" s="49"/>
      <c r="H224" s="41"/>
      <c r="J224" s="47"/>
      <c r="K224" s="47"/>
      <c r="L224" s="47"/>
      <c r="N224" s="45"/>
      <c r="O224" s="47"/>
      <c r="P224" s="47"/>
      <c r="R224" s="50"/>
      <c r="S224" s="51"/>
      <c r="T224" s="47"/>
      <c r="U224" s="51"/>
      <c r="V224" s="51"/>
      <c r="W224" s="50"/>
      <c r="X224" s="52"/>
      <c r="AE224" s="48"/>
      <c r="AF224" s="47"/>
      <c r="AG224" s="47"/>
      <c r="AM224" s="47"/>
      <c r="AQ224" s="54"/>
      <c r="AX224" s="53"/>
      <c r="AY224" s="48"/>
      <c r="AZ224" s="47"/>
    </row>
    <row r="225" spans="1:52" s="43" customFormat="1" ht="15.75" customHeight="1" x14ac:dyDescent="0.25">
      <c r="A225" s="46"/>
      <c r="D225" s="48"/>
      <c r="F225" s="49"/>
      <c r="G225" s="49"/>
      <c r="H225" s="41"/>
      <c r="J225" s="47"/>
      <c r="K225" s="47"/>
      <c r="L225" s="47"/>
      <c r="N225" s="45"/>
      <c r="O225" s="47"/>
      <c r="P225" s="47"/>
      <c r="R225" s="50"/>
      <c r="S225" s="51"/>
      <c r="T225" s="47"/>
      <c r="U225" s="51"/>
      <c r="V225" s="51"/>
      <c r="W225" s="50"/>
      <c r="X225" s="52"/>
      <c r="AE225" s="48"/>
      <c r="AF225" s="47"/>
      <c r="AG225" s="47"/>
      <c r="AM225" s="47"/>
      <c r="AQ225" s="54"/>
      <c r="AX225" s="53"/>
      <c r="AY225" s="48"/>
      <c r="AZ225" s="47"/>
    </row>
    <row r="226" spans="1:52" s="43" customFormat="1" ht="15.75" customHeight="1" x14ac:dyDescent="0.25">
      <c r="A226" s="46"/>
      <c r="D226" s="48"/>
      <c r="F226" s="49"/>
      <c r="G226" s="49"/>
      <c r="H226" s="41"/>
      <c r="J226" s="47"/>
      <c r="K226" s="47"/>
      <c r="L226" s="47"/>
      <c r="N226" s="45"/>
      <c r="O226" s="47"/>
      <c r="P226" s="47"/>
      <c r="R226" s="50"/>
      <c r="S226" s="51"/>
      <c r="T226" s="47"/>
      <c r="U226" s="51"/>
      <c r="V226" s="51"/>
      <c r="W226" s="50"/>
      <c r="X226" s="52"/>
      <c r="AE226" s="48"/>
      <c r="AF226" s="47"/>
      <c r="AG226" s="47"/>
      <c r="AM226" s="47"/>
      <c r="AQ226" s="54"/>
      <c r="AX226" s="53"/>
      <c r="AY226" s="48"/>
      <c r="AZ226" s="47"/>
    </row>
    <row r="227" spans="1:52" s="43" customFormat="1" ht="15.75" customHeight="1" x14ac:dyDescent="0.25">
      <c r="A227" s="46"/>
      <c r="D227" s="48"/>
      <c r="F227" s="49"/>
      <c r="G227" s="49"/>
      <c r="H227" s="41"/>
      <c r="J227" s="47"/>
      <c r="K227" s="47"/>
      <c r="L227" s="47"/>
      <c r="N227" s="45"/>
      <c r="O227" s="47"/>
      <c r="P227" s="47"/>
      <c r="R227" s="50"/>
      <c r="S227" s="51"/>
      <c r="T227" s="47"/>
      <c r="U227" s="51"/>
      <c r="V227" s="51"/>
      <c r="W227" s="50"/>
      <c r="X227" s="52"/>
      <c r="AE227" s="48"/>
      <c r="AF227" s="47"/>
      <c r="AG227" s="47"/>
      <c r="AM227" s="47"/>
      <c r="AQ227" s="54"/>
      <c r="AX227" s="53"/>
      <c r="AY227" s="48"/>
      <c r="AZ227" s="47"/>
    </row>
    <row r="228" spans="1:52" s="43" customFormat="1" ht="15.75" customHeight="1" x14ac:dyDescent="0.25">
      <c r="A228" s="46"/>
      <c r="D228" s="48"/>
      <c r="F228" s="49"/>
      <c r="G228" s="49"/>
      <c r="H228" s="41"/>
      <c r="J228" s="47"/>
      <c r="K228" s="47"/>
      <c r="L228" s="47"/>
      <c r="N228" s="45"/>
      <c r="O228" s="47"/>
      <c r="P228" s="47"/>
      <c r="R228" s="50"/>
      <c r="S228" s="51"/>
      <c r="T228" s="47"/>
      <c r="U228" s="51"/>
      <c r="V228" s="51"/>
      <c r="W228" s="50"/>
      <c r="X228" s="52"/>
      <c r="AE228" s="48"/>
      <c r="AF228" s="47"/>
      <c r="AG228" s="47"/>
      <c r="AM228" s="47"/>
      <c r="AQ228" s="54"/>
      <c r="AX228" s="53"/>
      <c r="AY228" s="48"/>
      <c r="AZ228" s="47"/>
    </row>
    <row r="229" spans="1:52" s="43" customFormat="1" ht="15.75" customHeight="1" x14ac:dyDescent="0.25">
      <c r="A229" s="46"/>
      <c r="D229" s="48"/>
      <c r="F229" s="49"/>
      <c r="G229" s="49"/>
      <c r="H229" s="41"/>
      <c r="J229" s="47"/>
      <c r="K229" s="47"/>
      <c r="L229" s="47"/>
      <c r="N229" s="45"/>
      <c r="O229" s="47"/>
      <c r="P229" s="47"/>
      <c r="R229" s="50"/>
      <c r="S229" s="51"/>
      <c r="T229" s="47"/>
      <c r="U229" s="51"/>
      <c r="V229" s="51"/>
      <c r="W229" s="50"/>
      <c r="X229" s="52"/>
      <c r="AE229" s="48"/>
      <c r="AF229" s="47"/>
      <c r="AG229" s="47"/>
      <c r="AM229" s="47"/>
      <c r="AQ229" s="54"/>
      <c r="AX229" s="53"/>
      <c r="AY229" s="48"/>
      <c r="AZ229" s="47"/>
    </row>
    <row r="230" spans="1:52" s="43" customFormat="1" ht="15.75" customHeight="1" x14ac:dyDescent="0.25">
      <c r="A230" s="46"/>
      <c r="D230" s="48"/>
      <c r="F230" s="49"/>
      <c r="G230" s="49"/>
      <c r="H230" s="41"/>
      <c r="J230" s="47"/>
      <c r="K230" s="47"/>
      <c r="L230" s="47"/>
      <c r="N230" s="45"/>
      <c r="O230" s="47"/>
      <c r="P230" s="47"/>
      <c r="R230" s="50"/>
      <c r="S230" s="51"/>
      <c r="T230" s="47"/>
      <c r="U230" s="51"/>
      <c r="V230" s="51"/>
      <c r="W230" s="50"/>
      <c r="X230" s="52"/>
      <c r="AE230" s="48"/>
      <c r="AF230" s="47"/>
      <c r="AG230" s="47"/>
      <c r="AM230" s="47"/>
      <c r="AQ230" s="54"/>
      <c r="AX230" s="53"/>
      <c r="AY230" s="48"/>
      <c r="AZ230" s="47"/>
    </row>
    <row r="231" spans="1:52" s="43" customFormat="1" ht="15.75" customHeight="1" x14ac:dyDescent="0.25">
      <c r="A231" s="46"/>
      <c r="D231" s="48"/>
      <c r="F231" s="49"/>
      <c r="G231" s="49"/>
      <c r="H231" s="41"/>
      <c r="J231" s="47"/>
      <c r="K231" s="47"/>
      <c r="L231" s="47"/>
      <c r="N231" s="45"/>
      <c r="O231" s="47"/>
      <c r="P231" s="47"/>
      <c r="R231" s="50"/>
      <c r="S231" s="51"/>
      <c r="T231" s="47"/>
      <c r="U231" s="51"/>
      <c r="V231" s="51"/>
      <c r="W231" s="50"/>
      <c r="X231" s="52"/>
      <c r="AE231" s="48"/>
      <c r="AF231" s="47"/>
      <c r="AG231" s="47"/>
      <c r="AM231" s="47"/>
      <c r="AQ231" s="54"/>
      <c r="AX231" s="53"/>
      <c r="AY231" s="48"/>
      <c r="AZ231" s="47"/>
    </row>
    <row r="232" spans="1:52" s="43" customFormat="1" ht="15.75" customHeight="1" x14ac:dyDescent="0.25">
      <c r="A232" s="46"/>
      <c r="D232" s="48"/>
      <c r="F232" s="49"/>
      <c r="G232" s="49"/>
      <c r="H232" s="41"/>
      <c r="J232" s="47"/>
      <c r="K232" s="47"/>
      <c r="L232" s="47"/>
      <c r="N232" s="45"/>
      <c r="O232" s="47"/>
      <c r="P232" s="47"/>
      <c r="R232" s="50"/>
      <c r="S232" s="51"/>
      <c r="T232" s="47"/>
      <c r="U232" s="51"/>
      <c r="V232" s="51"/>
      <c r="W232" s="50"/>
      <c r="X232" s="52"/>
      <c r="AE232" s="48"/>
      <c r="AF232" s="47"/>
      <c r="AG232" s="47"/>
      <c r="AM232" s="47"/>
      <c r="AQ232" s="54"/>
      <c r="AX232" s="53"/>
      <c r="AY232" s="48"/>
      <c r="AZ232" s="47"/>
    </row>
    <row r="233" spans="1:52" s="43" customFormat="1" ht="15.75" customHeight="1" x14ac:dyDescent="0.25">
      <c r="A233" s="46"/>
      <c r="D233" s="48"/>
      <c r="F233" s="49"/>
      <c r="G233" s="49"/>
      <c r="H233" s="41"/>
      <c r="J233" s="47"/>
      <c r="K233" s="47"/>
      <c r="L233" s="47"/>
      <c r="N233" s="45"/>
      <c r="O233" s="47"/>
      <c r="P233" s="47"/>
      <c r="R233" s="50"/>
      <c r="S233" s="51"/>
      <c r="T233" s="47"/>
      <c r="U233" s="51"/>
      <c r="V233" s="51"/>
      <c r="W233" s="50"/>
      <c r="X233" s="52"/>
      <c r="AE233" s="48"/>
      <c r="AF233" s="47"/>
      <c r="AG233" s="47"/>
      <c r="AM233" s="47"/>
      <c r="AQ233" s="54"/>
      <c r="AX233" s="53"/>
      <c r="AY233" s="48"/>
      <c r="AZ233" s="47"/>
    </row>
    <row r="234" spans="1:52" s="43" customFormat="1" ht="15.75" customHeight="1" x14ac:dyDescent="0.25">
      <c r="A234" s="46"/>
      <c r="D234" s="48"/>
      <c r="F234" s="49"/>
      <c r="G234" s="49"/>
      <c r="H234" s="41"/>
      <c r="J234" s="47"/>
      <c r="K234" s="47"/>
      <c r="L234" s="47"/>
      <c r="N234" s="45"/>
      <c r="O234" s="47"/>
      <c r="P234" s="47"/>
      <c r="R234" s="50"/>
      <c r="S234" s="51"/>
      <c r="T234" s="47"/>
      <c r="U234" s="51"/>
      <c r="V234" s="51"/>
      <c r="W234" s="50"/>
      <c r="X234" s="52"/>
      <c r="AE234" s="48"/>
      <c r="AF234" s="47"/>
      <c r="AG234" s="47"/>
      <c r="AM234" s="47"/>
      <c r="AQ234" s="54"/>
      <c r="AX234" s="53"/>
      <c r="AY234" s="48"/>
      <c r="AZ234" s="47"/>
    </row>
    <row r="235" spans="1:52" s="43" customFormat="1" ht="15.75" customHeight="1" x14ac:dyDescent="0.25">
      <c r="A235" s="46"/>
      <c r="D235" s="48"/>
      <c r="F235" s="49"/>
      <c r="G235" s="49"/>
      <c r="H235" s="41"/>
      <c r="J235" s="47"/>
      <c r="K235" s="47"/>
      <c r="L235" s="47"/>
      <c r="N235" s="45"/>
      <c r="O235" s="47"/>
      <c r="P235" s="47"/>
      <c r="R235" s="50"/>
      <c r="S235" s="51"/>
      <c r="T235" s="47"/>
      <c r="U235" s="51"/>
      <c r="V235" s="51"/>
      <c r="W235" s="50"/>
      <c r="X235" s="52"/>
      <c r="AE235" s="48"/>
      <c r="AF235" s="47"/>
      <c r="AG235" s="47"/>
      <c r="AM235" s="47"/>
      <c r="AQ235" s="54"/>
      <c r="AX235" s="53"/>
      <c r="AY235" s="48"/>
      <c r="AZ235" s="47"/>
    </row>
    <row r="236" spans="1:52" s="43" customFormat="1" ht="15.75" customHeight="1" x14ac:dyDescent="0.25">
      <c r="A236" s="46"/>
      <c r="D236" s="48"/>
      <c r="F236" s="49"/>
      <c r="G236" s="49"/>
      <c r="H236" s="41"/>
      <c r="J236" s="47"/>
      <c r="K236" s="47"/>
      <c r="L236" s="47"/>
      <c r="N236" s="45"/>
      <c r="O236" s="47"/>
      <c r="P236" s="47"/>
      <c r="R236" s="50"/>
      <c r="S236" s="51"/>
      <c r="T236" s="47"/>
      <c r="U236" s="51"/>
      <c r="V236" s="51"/>
      <c r="W236" s="50"/>
      <c r="X236" s="52"/>
      <c r="AE236" s="48"/>
      <c r="AF236" s="47"/>
      <c r="AG236" s="47"/>
      <c r="AM236" s="47"/>
      <c r="AQ236" s="54"/>
      <c r="AX236" s="53"/>
      <c r="AY236" s="48"/>
      <c r="AZ236" s="47"/>
    </row>
    <row r="237" spans="1:52" s="43" customFormat="1" ht="15.75" customHeight="1" x14ac:dyDescent="0.25">
      <c r="A237" s="46"/>
      <c r="D237" s="48"/>
      <c r="F237" s="49"/>
      <c r="G237" s="49"/>
      <c r="H237" s="41"/>
      <c r="J237" s="47"/>
      <c r="K237" s="47"/>
      <c r="L237" s="47"/>
      <c r="N237" s="45"/>
      <c r="O237" s="47"/>
      <c r="P237" s="47"/>
      <c r="R237" s="50"/>
      <c r="S237" s="51"/>
      <c r="T237" s="47"/>
      <c r="U237" s="51"/>
      <c r="V237" s="51"/>
      <c r="W237" s="50"/>
      <c r="X237" s="52"/>
      <c r="AE237" s="48"/>
      <c r="AF237" s="47"/>
      <c r="AG237" s="47"/>
      <c r="AM237" s="47"/>
      <c r="AQ237" s="54"/>
      <c r="AX237" s="53"/>
      <c r="AY237" s="48"/>
      <c r="AZ237" s="47"/>
    </row>
    <row r="238" spans="1:52" s="43" customFormat="1" ht="15.75" customHeight="1" x14ac:dyDescent="0.25">
      <c r="A238" s="46"/>
      <c r="D238" s="48"/>
      <c r="F238" s="49"/>
      <c r="G238" s="49"/>
      <c r="H238" s="41"/>
      <c r="J238" s="47"/>
      <c r="K238" s="47"/>
      <c r="L238" s="47"/>
      <c r="N238" s="45"/>
      <c r="O238" s="47"/>
      <c r="P238" s="47"/>
      <c r="R238" s="50"/>
      <c r="S238" s="51"/>
      <c r="T238" s="47"/>
      <c r="U238" s="51"/>
      <c r="V238" s="51"/>
      <c r="W238" s="50"/>
      <c r="X238" s="52"/>
      <c r="AE238" s="48"/>
      <c r="AF238" s="47"/>
      <c r="AG238" s="47"/>
      <c r="AM238" s="47"/>
      <c r="AQ238" s="54"/>
      <c r="AX238" s="53"/>
      <c r="AY238" s="48"/>
      <c r="AZ238" s="47"/>
    </row>
    <row r="239" spans="1:52" s="43" customFormat="1" ht="15.75" customHeight="1" x14ac:dyDescent="0.25">
      <c r="A239" s="46"/>
      <c r="D239" s="48"/>
      <c r="F239" s="49"/>
      <c r="G239" s="49"/>
      <c r="H239" s="41"/>
      <c r="J239" s="47"/>
      <c r="K239" s="47"/>
      <c r="L239" s="47"/>
      <c r="N239" s="45"/>
      <c r="O239" s="47"/>
      <c r="P239" s="47"/>
      <c r="R239" s="50"/>
      <c r="S239" s="51"/>
      <c r="T239" s="47"/>
      <c r="U239" s="51"/>
      <c r="V239" s="51"/>
      <c r="W239" s="50"/>
      <c r="X239" s="52"/>
      <c r="AE239" s="48"/>
      <c r="AF239" s="47"/>
      <c r="AG239" s="47"/>
      <c r="AM239" s="47"/>
      <c r="AQ239" s="54"/>
      <c r="AX239" s="53"/>
      <c r="AY239" s="48"/>
      <c r="AZ239" s="47"/>
    </row>
    <row r="240" spans="1:52" s="43" customFormat="1" ht="15.75" customHeight="1" x14ac:dyDescent="0.25">
      <c r="A240" s="46"/>
      <c r="D240" s="48"/>
      <c r="F240" s="49"/>
      <c r="G240" s="49"/>
      <c r="H240" s="41"/>
      <c r="J240" s="47"/>
      <c r="K240" s="47"/>
      <c r="L240" s="47"/>
      <c r="N240" s="45"/>
      <c r="O240" s="47"/>
      <c r="P240" s="47"/>
      <c r="R240" s="50"/>
      <c r="S240" s="51"/>
      <c r="T240" s="47"/>
      <c r="U240" s="51"/>
      <c r="V240" s="51"/>
      <c r="W240" s="50"/>
      <c r="X240" s="52"/>
      <c r="AE240" s="48"/>
      <c r="AF240" s="47"/>
      <c r="AG240" s="47"/>
      <c r="AM240" s="47"/>
      <c r="AQ240" s="54"/>
      <c r="AX240" s="53"/>
      <c r="AY240" s="48"/>
      <c r="AZ240" s="47"/>
    </row>
    <row r="241" spans="1:52" s="43" customFormat="1" ht="15.75" customHeight="1" x14ac:dyDescent="0.25">
      <c r="A241" s="46"/>
      <c r="D241" s="48"/>
      <c r="F241" s="49"/>
      <c r="G241" s="49"/>
      <c r="H241" s="41"/>
      <c r="J241" s="47"/>
      <c r="K241" s="47"/>
      <c r="L241" s="47"/>
      <c r="N241" s="45"/>
      <c r="O241" s="47"/>
      <c r="P241" s="47"/>
      <c r="R241" s="50"/>
      <c r="S241" s="51"/>
      <c r="T241" s="47"/>
      <c r="U241" s="51"/>
      <c r="V241" s="51"/>
      <c r="W241" s="50"/>
      <c r="X241" s="52"/>
      <c r="AE241" s="48"/>
      <c r="AF241" s="47"/>
      <c r="AG241" s="47"/>
      <c r="AM241" s="47"/>
      <c r="AQ241" s="54"/>
      <c r="AX241" s="53"/>
      <c r="AY241" s="48"/>
      <c r="AZ241" s="47"/>
    </row>
    <row r="242" spans="1:52" s="43" customFormat="1" ht="15.75" customHeight="1" x14ac:dyDescent="0.25">
      <c r="A242" s="46"/>
      <c r="D242" s="48"/>
      <c r="F242" s="49"/>
      <c r="G242" s="49"/>
      <c r="H242" s="41"/>
      <c r="J242" s="47"/>
      <c r="K242" s="47"/>
      <c r="L242" s="47"/>
      <c r="N242" s="45"/>
      <c r="O242" s="47"/>
      <c r="P242" s="47"/>
      <c r="R242" s="50"/>
      <c r="S242" s="51"/>
      <c r="T242" s="47"/>
      <c r="U242" s="51"/>
      <c r="V242" s="51"/>
      <c r="W242" s="50"/>
      <c r="X242" s="52"/>
      <c r="AE242" s="48"/>
      <c r="AF242" s="47"/>
      <c r="AG242" s="47"/>
      <c r="AM242" s="47"/>
      <c r="AQ242" s="54"/>
      <c r="AX242" s="53"/>
      <c r="AY242" s="48"/>
      <c r="AZ242" s="47"/>
    </row>
    <row r="243" spans="1:52" s="43" customFormat="1" ht="15.75" customHeight="1" x14ac:dyDescent="0.25">
      <c r="A243" s="46"/>
      <c r="D243" s="48"/>
      <c r="F243" s="49"/>
      <c r="G243" s="49"/>
      <c r="H243" s="41"/>
      <c r="J243" s="47"/>
      <c r="K243" s="47"/>
      <c r="L243" s="47"/>
      <c r="N243" s="45"/>
      <c r="O243" s="47"/>
      <c r="P243" s="47"/>
      <c r="R243" s="50"/>
      <c r="S243" s="51"/>
      <c r="T243" s="47"/>
      <c r="U243" s="51"/>
      <c r="V243" s="51"/>
      <c r="W243" s="50"/>
      <c r="X243" s="52"/>
      <c r="AE243" s="48"/>
      <c r="AF243" s="47"/>
      <c r="AG243" s="47"/>
      <c r="AM243" s="47"/>
      <c r="AQ243" s="54"/>
      <c r="AX243" s="53"/>
      <c r="AY243" s="48"/>
      <c r="AZ243" s="47"/>
    </row>
    <row r="244" spans="1:52" s="43" customFormat="1" ht="15.75" customHeight="1" x14ac:dyDescent="0.25">
      <c r="A244" s="46"/>
      <c r="D244" s="48"/>
      <c r="F244" s="49"/>
      <c r="G244" s="49"/>
      <c r="H244" s="41"/>
      <c r="J244" s="47"/>
      <c r="K244" s="47"/>
      <c r="L244" s="47"/>
      <c r="N244" s="45"/>
      <c r="O244" s="47"/>
      <c r="P244" s="47"/>
      <c r="R244" s="50"/>
      <c r="S244" s="51"/>
      <c r="T244" s="47"/>
      <c r="U244" s="51"/>
      <c r="V244" s="51"/>
      <c r="W244" s="50"/>
      <c r="X244" s="52"/>
      <c r="AE244" s="48"/>
      <c r="AF244" s="47"/>
      <c r="AG244" s="47"/>
      <c r="AM244" s="47"/>
      <c r="AQ244" s="54"/>
      <c r="AX244" s="53"/>
      <c r="AY244" s="48"/>
      <c r="AZ244" s="47"/>
    </row>
    <row r="245" spans="1:52" s="43" customFormat="1" ht="15.75" customHeight="1" x14ac:dyDescent="0.25">
      <c r="A245" s="46"/>
      <c r="D245" s="48"/>
      <c r="F245" s="49"/>
      <c r="G245" s="49"/>
      <c r="H245" s="41"/>
      <c r="J245" s="47"/>
      <c r="K245" s="47"/>
      <c r="L245" s="47"/>
      <c r="N245" s="45"/>
      <c r="O245" s="47"/>
      <c r="P245" s="47"/>
      <c r="R245" s="50"/>
      <c r="S245" s="51"/>
      <c r="T245" s="47"/>
      <c r="U245" s="51"/>
      <c r="V245" s="51"/>
      <c r="W245" s="50"/>
      <c r="X245" s="52"/>
      <c r="AE245" s="48"/>
      <c r="AF245" s="47"/>
      <c r="AG245" s="47"/>
      <c r="AM245" s="47"/>
      <c r="AQ245" s="54"/>
      <c r="AX245" s="53"/>
      <c r="AY245" s="48"/>
      <c r="AZ245" s="47"/>
    </row>
    <row r="246" spans="1:52" s="43" customFormat="1" ht="15.75" customHeight="1" x14ac:dyDescent="0.25">
      <c r="A246" s="46"/>
      <c r="D246" s="48"/>
      <c r="F246" s="49"/>
      <c r="G246" s="49"/>
      <c r="H246" s="41"/>
      <c r="J246" s="47"/>
      <c r="K246" s="47"/>
      <c r="L246" s="47"/>
      <c r="N246" s="45"/>
      <c r="O246" s="47"/>
      <c r="P246" s="47"/>
      <c r="R246" s="50"/>
      <c r="S246" s="51"/>
      <c r="T246" s="47"/>
      <c r="U246" s="51"/>
      <c r="V246" s="51"/>
      <c r="W246" s="50"/>
      <c r="X246" s="52"/>
      <c r="AE246" s="48"/>
      <c r="AF246" s="47"/>
      <c r="AG246" s="47"/>
      <c r="AM246" s="47"/>
      <c r="AQ246" s="54"/>
      <c r="AX246" s="53"/>
      <c r="AY246" s="48"/>
      <c r="AZ246" s="47"/>
    </row>
    <row r="247" spans="1:52" s="43" customFormat="1" ht="15.75" customHeight="1" x14ac:dyDescent="0.25">
      <c r="A247" s="46"/>
      <c r="D247" s="48"/>
      <c r="F247" s="49"/>
      <c r="G247" s="49"/>
      <c r="H247" s="41"/>
      <c r="J247" s="47"/>
      <c r="K247" s="47"/>
      <c r="L247" s="47"/>
      <c r="N247" s="45"/>
      <c r="O247" s="47"/>
      <c r="P247" s="47"/>
      <c r="R247" s="50"/>
      <c r="S247" s="51"/>
      <c r="T247" s="47"/>
      <c r="U247" s="51"/>
      <c r="V247" s="51"/>
      <c r="W247" s="50"/>
      <c r="X247" s="52"/>
      <c r="AE247" s="48"/>
      <c r="AF247" s="47"/>
      <c r="AG247" s="47"/>
      <c r="AM247" s="47"/>
      <c r="AQ247" s="54"/>
      <c r="AX247" s="53"/>
      <c r="AY247" s="48"/>
      <c r="AZ247" s="47"/>
    </row>
    <row r="248" spans="1:52" s="43" customFormat="1" ht="15.75" customHeight="1" x14ac:dyDescent="0.25">
      <c r="A248" s="46"/>
      <c r="D248" s="48"/>
      <c r="F248" s="49"/>
      <c r="G248" s="49"/>
      <c r="H248" s="41"/>
      <c r="J248" s="47"/>
      <c r="K248" s="47"/>
      <c r="L248" s="47"/>
      <c r="N248" s="45"/>
      <c r="O248" s="47"/>
      <c r="P248" s="47"/>
      <c r="R248" s="50"/>
      <c r="S248" s="51"/>
      <c r="T248" s="47"/>
      <c r="U248" s="51"/>
      <c r="V248" s="51"/>
      <c r="W248" s="50"/>
      <c r="X248" s="52"/>
      <c r="AE248" s="48"/>
      <c r="AF248" s="47"/>
      <c r="AG248" s="47"/>
      <c r="AM248" s="47"/>
      <c r="AQ248" s="54"/>
      <c r="AX248" s="53"/>
      <c r="AY248" s="48"/>
      <c r="AZ248" s="47"/>
    </row>
    <row r="249" spans="1:52" s="43" customFormat="1" ht="15.75" customHeight="1" x14ac:dyDescent="0.25">
      <c r="A249" s="46"/>
      <c r="D249" s="48"/>
      <c r="F249" s="49"/>
      <c r="G249" s="49"/>
      <c r="H249" s="41"/>
      <c r="J249" s="47"/>
      <c r="K249" s="47"/>
      <c r="L249" s="47"/>
      <c r="N249" s="45"/>
      <c r="O249" s="47"/>
      <c r="P249" s="47"/>
      <c r="R249" s="50"/>
      <c r="S249" s="51"/>
      <c r="T249" s="47"/>
      <c r="U249" s="51"/>
      <c r="V249" s="51"/>
      <c r="W249" s="50"/>
      <c r="X249" s="52"/>
      <c r="AE249" s="48"/>
      <c r="AF249" s="47"/>
      <c r="AG249" s="47"/>
      <c r="AM249" s="47"/>
      <c r="AQ249" s="54"/>
      <c r="AX249" s="53"/>
      <c r="AY249" s="48"/>
      <c r="AZ249" s="47"/>
    </row>
    <row r="250" spans="1:52" s="43" customFormat="1" ht="15.75" customHeight="1" x14ac:dyDescent="0.25">
      <c r="A250" s="46"/>
      <c r="D250" s="48"/>
      <c r="F250" s="49"/>
      <c r="G250" s="49"/>
      <c r="H250" s="41"/>
      <c r="J250" s="47"/>
      <c r="K250" s="47"/>
      <c r="L250" s="47"/>
      <c r="N250" s="45"/>
      <c r="O250" s="47"/>
      <c r="P250" s="47"/>
      <c r="R250" s="50"/>
      <c r="S250" s="51"/>
      <c r="T250" s="47"/>
      <c r="U250" s="51"/>
      <c r="V250" s="51"/>
      <c r="W250" s="50"/>
      <c r="X250" s="52"/>
      <c r="AE250" s="48"/>
      <c r="AF250" s="47"/>
      <c r="AG250" s="47"/>
      <c r="AM250" s="47"/>
      <c r="AQ250" s="54"/>
      <c r="AX250" s="53"/>
      <c r="AY250" s="48"/>
      <c r="AZ250" s="47"/>
    </row>
    <row r="251" spans="1:52" s="43" customFormat="1" ht="15.75" customHeight="1" x14ac:dyDescent="0.25">
      <c r="A251" s="46"/>
      <c r="D251" s="48"/>
      <c r="F251" s="49"/>
      <c r="G251" s="49"/>
      <c r="H251" s="41"/>
      <c r="J251" s="47"/>
      <c r="K251" s="47"/>
      <c r="L251" s="47"/>
      <c r="N251" s="45"/>
      <c r="O251" s="47"/>
      <c r="P251" s="47"/>
      <c r="R251" s="50"/>
      <c r="S251" s="51"/>
      <c r="T251" s="47"/>
      <c r="U251" s="51"/>
      <c r="V251" s="51"/>
      <c r="W251" s="50"/>
      <c r="X251" s="52"/>
      <c r="AE251" s="48"/>
      <c r="AF251" s="47"/>
      <c r="AG251" s="47"/>
      <c r="AM251" s="47"/>
      <c r="AQ251" s="54"/>
      <c r="AX251" s="53"/>
      <c r="AY251" s="48"/>
      <c r="AZ251" s="47"/>
    </row>
    <row r="252" spans="1:52" s="43" customFormat="1" ht="15.75" customHeight="1" x14ac:dyDescent="0.25">
      <c r="A252" s="46"/>
      <c r="D252" s="48"/>
      <c r="F252" s="49"/>
      <c r="G252" s="49"/>
      <c r="H252" s="41"/>
      <c r="J252" s="47"/>
      <c r="K252" s="47"/>
      <c r="L252" s="47"/>
      <c r="N252" s="45"/>
      <c r="O252" s="47"/>
      <c r="P252" s="47"/>
      <c r="R252" s="50"/>
      <c r="S252" s="51"/>
      <c r="T252" s="47"/>
      <c r="U252" s="51"/>
      <c r="V252" s="51"/>
      <c r="W252" s="50"/>
      <c r="X252" s="52"/>
      <c r="AE252" s="48"/>
      <c r="AF252" s="47"/>
      <c r="AG252" s="47"/>
      <c r="AM252" s="47"/>
      <c r="AQ252" s="54"/>
      <c r="AX252" s="53"/>
      <c r="AY252" s="48"/>
      <c r="AZ252" s="47"/>
    </row>
    <row r="253" spans="1:52" s="43" customFormat="1" ht="15.75" customHeight="1" x14ac:dyDescent="0.25">
      <c r="A253" s="46"/>
      <c r="D253" s="48"/>
      <c r="F253" s="49"/>
      <c r="G253" s="49"/>
      <c r="H253" s="41"/>
      <c r="J253" s="47"/>
      <c r="K253" s="47"/>
      <c r="L253" s="47"/>
      <c r="N253" s="45"/>
      <c r="O253" s="47"/>
      <c r="P253" s="47"/>
      <c r="R253" s="50"/>
      <c r="S253" s="51"/>
      <c r="T253" s="47"/>
      <c r="U253" s="51"/>
      <c r="V253" s="51"/>
      <c r="W253" s="50"/>
      <c r="X253" s="52"/>
      <c r="AE253" s="48"/>
      <c r="AF253" s="47"/>
      <c r="AG253" s="47"/>
      <c r="AM253" s="47"/>
      <c r="AQ253" s="54"/>
      <c r="AX253" s="53"/>
      <c r="AY253" s="48"/>
      <c r="AZ253" s="47"/>
    </row>
    <row r="254" spans="1:52" s="43" customFormat="1" ht="15.75" customHeight="1" x14ac:dyDescent="0.25">
      <c r="A254" s="46"/>
      <c r="D254" s="48"/>
      <c r="F254" s="49"/>
      <c r="G254" s="49"/>
      <c r="H254" s="41"/>
      <c r="J254" s="47"/>
      <c r="K254" s="47"/>
      <c r="L254" s="47"/>
      <c r="N254" s="45"/>
      <c r="O254" s="47"/>
      <c r="P254" s="47"/>
      <c r="R254" s="50"/>
      <c r="S254" s="51"/>
      <c r="T254" s="47"/>
      <c r="U254" s="51"/>
      <c r="V254" s="51"/>
      <c r="W254" s="50"/>
      <c r="X254" s="52"/>
      <c r="AE254" s="48"/>
      <c r="AF254" s="47"/>
      <c r="AG254" s="47"/>
      <c r="AM254" s="47"/>
      <c r="AQ254" s="54"/>
      <c r="AX254" s="53"/>
      <c r="AY254" s="48"/>
      <c r="AZ254" s="47"/>
    </row>
    <row r="255" spans="1:52" s="43" customFormat="1" ht="15.75" customHeight="1" x14ac:dyDescent="0.25">
      <c r="A255" s="46"/>
      <c r="D255" s="48"/>
      <c r="F255" s="49"/>
      <c r="G255" s="49"/>
      <c r="H255" s="41"/>
      <c r="J255" s="47"/>
      <c r="K255" s="47"/>
      <c r="L255" s="47"/>
      <c r="N255" s="45"/>
      <c r="O255" s="47"/>
      <c r="P255" s="47"/>
      <c r="R255" s="50"/>
      <c r="S255" s="51"/>
      <c r="T255" s="47"/>
      <c r="U255" s="51"/>
      <c r="V255" s="51"/>
      <c r="W255" s="50"/>
      <c r="X255" s="52"/>
      <c r="AE255" s="48"/>
      <c r="AF255" s="47"/>
      <c r="AG255" s="47"/>
      <c r="AM255" s="47"/>
      <c r="AQ255" s="54"/>
      <c r="AX255" s="53"/>
      <c r="AY255" s="48"/>
      <c r="AZ255" s="47"/>
    </row>
    <row r="256" spans="1:52" s="43" customFormat="1" ht="15.75" customHeight="1" x14ac:dyDescent="0.25">
      <c r="A256" s="46"/>
      <c r="D256" s="48"/>
      <c r="F256" s="49"/>
      <c r="G256" s="49"/>
      <c r="H256" s="41"/>
      <c r="J256" s="47"/>
      <c r="K256" s="47"/>
      <c r="L256" s="47"/>
      <c r="N256" s="45"/>
      <c r="O256" s="47"/>
      <c r="P256" s="47"/>
      <c r="R256" s="50"/>
      <c r="S256" s="51"/>
      <c r="T256" s="47"/>
      <c r="U256" s="51"/>
      <c r="V256" s="51"/>
      <c r="W256" s="50"/>
      <c r="X256" s="52"/>
      <c r="AE256" s="48"/>
      <c r="AF256" s="47"/>
      <c r="AG256" s="47"/>
      <c r="AM256" s="47"/>
      <c r="AQ256" s="54"/>
      <c r="AX256" s="53"/>
      <c r="AY256" s="48"/>
      <c r="AZ256" s="47"/>
    </row>
    <row r="257" spans="1:52" s="43" customFormat="1" ht="15.75" customHeight="1" x14ac:dyDescent="0.25">
      <c r="A257" s="46"/>
      <c r="D257" s="48"/>
      <c r="F257" s="49"/>
      <c r="G257" s="49"/>
      <c r="H257" s="41"/>
      <c r="J257" s="47"/>
      <c r="K257" s="47"/>
      <c r="L257" s="47"/>
      <c r="N257" s="45"/>
      <c r="O257" s="47"/>
      <c r="P257" s="47"/>
      <c r="R257" s="50"/>
      <c r="S257" s="51"/>
      <c r="T257" s="47"/>
      <c r="U257" s="51"/>
      <c r="V257" s="51"/>
      <c r="W257" s="50"/>
      <c r="X257" s="52"/>
      <c r="AE257" s="48"/>
      <c r="AF257" s="47"/>
      <c r="AG257" s="47"/>
      <c r="AM257" s="47"/>
      <c r="AQ257" s="54"/>
      <c r="AX257" s="53"/>
      <c r="AY257" s="48"/>
      <c r="AZ257" s="47"/>
    </row>
    <row r="258" spans="1:52" s="43" customFormat="1" ht="15.75" customHeight="1" x14ac:dyDescent="0.25">
      <c r="A258" s="46"/>
      <c r="D258" s="48"/>
      <c r="F258" s="49"/>
      <c r="G258" s="49"/>
      <c r="H258" s="41"/>
      <c r="J258" s="47"/>
      <c r="K258" s="47"/>
      <c r="L258" s="47"/>
      <c r="N258" s="45"/>
      <c r="O258" s="47"/>
      <c r="P258" s="47"/>
      <c r="R258" s="50"/>
      <c r="S258" s="51"/>
      <c r="T258" s="47"/>
      <c r="U258" s="51"/>
      <c r="V258" s="51"/>
      <c r="W258" s="50"/>
      <c r="X258" s="52"/>
      <c r="AE258" s="48"/>
      <c r="AF258" s="47"/>
      <c r="AG258" s="47"/>
      <c r="AM258" s="47"/>
      <c r="AQ258" s="54"/>
      <c r="AX258" s="53"/>
      <c r="AY258" s="48"/>
      <c r="AZ258" s="47"/>
    </row>
    <row r="259" spans="1:52" s="43" customFormat="1" ht="15.75" customHeight="1" x14ac:dyDescent="0.25">
      <c r="A259" s="46"/>
      <c r="D259" s="48"/>
      <c r="F259" s="49"/>
      <c r="G259" s="49"/>
      <c r="H259" s="41"/>
      <c r="J259" s="47"/>
      <c r="K259" s="47"/>
      <c r="L259" s="47"/>
      <c r="N259" s="45"/>
      <c r="O259" s="47"/>
      <c r="P259" s="47"/>
      <c r="R259" s="50"/>
      <c r="S259" s="51"/>
      <c r="T259" s="47"/>
      <c r="U259" s="51"/>
      <c r="V259" s="51"/>
      <c r="W259" s="50"/>
      <c r="X259" s="52"/>
      <c r="AE259" s="48"/>
      <c r="AF259" s="47"/>
      <c r="AG259" s="47"/>
      <c r="AM259" s="47"/>
      <c r="AQ259" s="54"/>
      <c r="AX259" s="53"/>
      <c r="AY259" s="48"/>
      <c r="AZ259" s="47"/>
    </row>
    <row r="260" spans="1:52" s="43" customFormat="1" ht="15.75" customHeight="1" x14ac:dyDescent="0.25">
      <c r="A260" s="46"/>
      <c r="D260" s="48"/>
      <c r="F260" s="49"/>
      <c r="G260" s="49"/>
      <c r="H260" s="41"/>
      <c r="J260" s="47"/>
      <c r="K260" s="47"/>
      <c r="L260" s="47"/>
      <c r="N260" s="45"/>
      <c r="O260" s="47"/>
      <c r="P260" s="47"/>
      <c r="R260" s="50"/>
      <c r="S260" s="51"/>
      <c r="T260" s="47"/>
      <c r="U260" s="51"/>
      <c r="V260" s="51"/>
      <c r="W260" s="50"/>
      <c r="X260" s="52"/>
      <c r="AE260" s="48"/>
      <c r="AF260" s="47"/>
      <c r="AG260" s="47"/>
      <c r="AM260" s="47"/>
      <c r="AQ260" s="54"/>
      <c r="AX260" s="53"/>
      <c r="AY260" s="48"/>
      <c r="AZ260" s="47"/>
    </row>
    <row r="261" spans="1:52" s="43" customFormat="1" ht="15.75" customHeight="1" x14ac:dyDescent="0.25">
      <c r="A261" s="46"/>
      <c r="D261" s="48"/>
      <c r="F261" s="49"/>
      <c r="G261" s="49"/>
      <c r="H261" s="41"/>
      <c r="J261" s="47"/>
      <c r="K261" s="47"/>
      <c r="L261" s="47"/>
      <c r="N261" s="45"/>
      <c r="O261" s="47"/>
      <c r="P261" s="47"/>
      <c r="R261" s="50"/>
      <c r="S261" s="51"/>
      <c r="T261" s="47"/>
      <c r="U261" s="51"/>
      <c r="V261" s="51"/>
      <c r="W261" s="50"/>
      <c r="X261" s="52"/>
      <c r="AE261" s="48"/>
      <c r="AF261" s="47"/>
      <c r="AG261" s="47"/>
      <c r="AM261" s="47"/>
      <c r="AQ261" s="54"/>
      <c r="AX261" s="53"/>
      <c r="AY261" s="48"/>
      <c r="AZ261" s="47"/>
    </row>
    <row r="262" spans="1:52" s="43" customFormat="1" ht="15.75" customHeight="1" x14ac:dyDescent="0.25">
      <c r="A262" s="46"/>
      <c r="D262" s="48"/>
      <c r="F262" s="49"/>
      <c r="G262" s="49"/>
      <c r="H262" s="41"/>
      <c r="J262" s="47"/>
      <c r="K262" s="47"/>
      <c r="L262" s="47"/>
      <c r="N262" s="45"/>
      <c r="O262" s="47"/>
      <c r="P262" s="47"/>
      <c r="R262" s="50"/>
      <c r="S262" s="51"/>
      <c r="T262" s="47"/>
      <c r="U262" s="51"/>
      <c r="V262" s="51"/>
      <c r="W262" s="50"/>
      <c r="X262" s="52"/>
      <c r="AE262" s="48"/>
      <c r="AF262" s="47"/>
      <c r="AG262" s="47"/>
      <c r="AM262" s="47"/>
      <c r="AQ262" s="54"/>
      <c r="AX262" s="53"/>
      <c r="AY262" s="48"/>
      <c r="AZ262" s="47"/>
    </row>
    <row r="263" spans="1:52" s="43" customFormat="1" ht="15.75" customHeight="1" x14ac:dyDescent="0.25">
      <c r="A263" s="46"/>
      <c r="D263" s="48"/>
      <c r="F263" s="49"/>
      <c r="G263" s="49"/>
      <c r="H263" s="41"/>
      <c r="J263" s="47"/>
      <c r="K263" s="47"/>
      <c r="L263" s="47"/>
      <c r="N263" s="45"/>
      <c r="O263" s="47"/>
      <c r="P263" s="47"/>
      <c r="R263" s="50"/>
      <c r="S263" s="51"/>
      <c r="T263" s="47"/>
      <c r="U263" s="51"/>
      <c r="V263" s="51"/>
      <c r="W263" s="50"/>
      <c r="X263" s="52"/>
      <c r="AE263" s="48"/>
      <c r="AF263" s="47"/>
      <c r="AG263" s="47"/>
      <c r="AM263" s="47"/>
      <c r="AQ263" s="54"/>
      <c r="AX263" s="53"/>
      <c r="AY263" s="48"/>
      <c r="AZ263" s="47"/>
    </row>
    <row r="264" spans="1:52" s="43" customFormat="1" ht="15.75" customHeight="1" x14ac:dyDescent="0.25">
      <c r="A264" s="46"/>
      <c r="D264" s="48"/>
      <c r="F264" s="49"/>
      <c r="G264" s="49"/>
      <c r="H264" s="41"/>
      <c r="J264" s="47"/>
      <c r="K264" s="47"/>
      <c r="L264" s="47"/>
      <c r="N264" s="45"/>
      <c r="O264" s="47"/>
      <c r="P264" s="47"/>
      <c r="R264" s="50"/>
      <c r="S264" s="51"/>
      <c r="T264" s="47"/>
      <c r="U264" s="51"/>
      <c r="V264" s="51"/>
      <c r="W264" s="50"/>
      <c r="X264" s="52"/>
      <c r="AE264" s="48"/>
      <c r="AF264" s="47"/>
      <c r="AG264" s="47"/>
      <c r="AM264" s="47"/>
      <c r="AQ264" s="54"/>
      <c r="AX264" s="53"/>
      <c r="AY264" s="48"/>
      <c r="AZ264" s="47"/>
    </row>
    <row r="265" spans="1:52" s="43" customFormat="1" ht="15.75" customHeight="1" x14ac:dyDescent="0.25">
      <c r="A265" s="46"/>
      <c r="D265" s="48"/>
      <c r="F265" s="49"/>
      <c r="G265" s="49"/>
      <c r="H265" s="41"/>
      <c r="J265" s="47"/>
      <c r="K265" s="47"/>
      <c r="L265" s="47"/>
      <c r="N265" s="45"/>
      <c r="O265" s="47"/>
      <c r="P265" s="47"/>
      <c r="R265" s="50"/>
      <c r="S265" s="51"/>
      <c r="T265" s="47"/>
      <c r="U265" s="51"/>
      <c r="V265" s="51"/>
      <c r="W265" s="50"/>
      <c r="X265" s="52"/>
      <c r="AE265" s="48"/>
      <c r="AF265" s="47"/>
      <c r="AG265" s="47"/>
      <c r="AM265" s="47"/>
      <c r="AQ265" s="54"/>
      <c r="AX265" s="53"/>
      <c r="AY265" s="48"/>
      <c r="AZ265" s="47"/>
    </row>
    <row r="266" spans="1:52" s="43" customFormat="1" ht="15.75" customHeight="1" x14ac:dyDescent="0.25">
      <c r="A266" s="46"/>
      <c r="D266" s="48"/>
      <c r="F266" s="49"/>
      <c r="G266" s="49"/>
      <c r="H266" s="41"/>
      <c r="J266" s="47"/>
      <c r="K266" s="47"/>
      <c r="L266" s="47"/>
      <c r="N266" s="45"/>
      <c r="O266" s="47"/>
      <c r="P266" s="47"/>
      <c r="R266" s="50"/>
      <c r="S266" s="51"/>
      <c r="T266" s="47"/>
      <c r="U266" s="51"/>
      <c r="V266" s="51"/>
      <c r="W266" s="50"/>
      <c r="X266" s="52"/>
      <c r="AE266" s="48"/>
      <c r="AF266" s="47"/>
      <c r="AG266" s="47"/>
      <c r="AM266" s="47"/>
      <c r="AQ266" s="54"/>
      <c r="AX266" s="53"/>
      <c r="AY266" s="48"/>
      <c r="AZ266" s="47"/>
    </row>
    <row r="267" spans="1:52" s="43" customFormat="1" ht="15.75" customHeight="1" x14ac:dyDescent="0.25">
      <c r="A267" s="46"/>
      <c r="D267" s="48"/>
      <c r="F267" s="49"/>
      <c r="G267" s="49"/>
      <c r="H267" s="41"/>
      <c r="J267" s="47"/>
      <c r="K267" s="47"/>
      <c r="L267" s="47"/>
      <c r="N267" s="45"/>
      <c r="O267" s="47"/>
      <c r="P267" s="47"/>
      <c r="R267" s="50"/>
      <c r="S267" s="51"/>
      <c r="T267" s="47"/>
      <c r="U267" s="51"/>
      <c r="V267" s="51"/>
      <c r="W267" s="50"/>
      <c r="X267" s="52"/>
      <c r="AE267" s="48"/>
      <c r="AF267" s="47"/>
      <c r="AG267" s="47"/>
      <c r="AM267" s="47"/>
      <c r="AQ267" s="54"/>
      <c r="AX267" s="53"/>
      <c r="AY267" s="48"/>
      <c r="AZ267" s="47"/>
    </row>
    <row r="268" spans="1:52" s="43" customFormat="1" ht="15.75" customHeight="1" x14ac:dyDescent="0.25">
      <c r="A268" s="46"/>
      <c r="D268" s="48"/>
      <c r="F268" s="49"/>
      <c r="G268" s="49"/>
      <c r="H268" s="41"/>
      <c r="J268" s="47"/>
      <c r="K268" s="47"/>
      <c r="L268" s="47"/>
      <c r="N268" s="45"/>
      <c r="O268" s="47"/>
      <c r="P268" s="47"/>
      <c r="R268" s="50"/>
      <c r="S268" s="51"/>
      <c r="T268" s="47"/>
      <c r="U268" s="51"/>
      <c r="V268" s="51"/>
      <c r="W268" s="50"/>
      <c r="X268" s="52"/>
      <c r="AE268" s="48"/>
      <c r="AF268" s="47"/>
      <c r="AG268" s="47"/>
      <c r="AM268" s="47"/>
      <c r="AQ268" s="54"/>
      <c r="AX268" s="53"/>
      <c r="AY268" s="48"/>
      <c r="AZ268" s="47"/>
    </row>
    <row r="269" spans="1:52" s="43" customFormat="1" ht="15.75" customHeight="1" x14ac:dyDescent="0.25">
      <c r="A269" s="46"/>
      <c r="D269" s="48"/>
      <c r="F269" s="49"/>
      <c r="G269" s="49"/>
      <c r="H269" s="41"/>
      <c r="J269" s="47"/>
      <c r="K269" s="47"/>
      <c r="L269" s="47"/>
      <c r="N269" s="45"/>
      <c r="O269" s="47"/>
      <c r="P269" s="47"/>
      <c r="R269" s="50"/>
      <c r="S269" s="51"/>
      <c r="T269" s="47"/>
      <c r="U269" s="51"/>
      <c r="V269" s="51"/>
      <c r="W269" s="50"/>
      <c r="X269" s="52"/>
      <c r="AE269" s="48"/>
      <c r="AF269" s="47"/>
      <c r="AG269" s="47"/>
      <c r="AM269" s="47"/>
      <c r="AQ269" s="54"/>
      <c r="AX269" s="53"/>
      <c r="AY269" s="48"/>
      <c r="AZ269" s="47"/>
    </row>
    <row r="270" spans="1:52" s="43" customFormat="1" ht="15.75" customHeight="1" x14ac:dyDescent="0.25">
      <c r="A270" s="46"/>
      <c r="D270" s="48"/>
      <c r="F270" s="49"/>
      <c r="G270" s="49"/>
      <c r="H270" s="41"/>
      <c r="J270" s="47"/>
      <c r="K270" s="47"/>
      <c r="L270" s="47"/>
      <c r="N270" s="45"/>
      <c r="O270" s="47"/>
      <c r="P270" s="47"/>
      <c r="R270" s="50"/>
      <c r="S270" s="51"/>
      <c r="T270" s="47"/>
      <c r="U270" s="51"/>
      <c r="V270" s="51"/>
      <c r="W270" s="50"/>
      <c r="X270" s="52"/>
      <c r="AE270" s="48"/>
      <c r="AF270" s="47"/>
      <c r="AG270" s="47"/>
      <c r="AM270" s="47"/>
      <c r="AQ270" s="54"/>
      <c r="AX270" s="53"/>
      <c r="AY270" s="48"/>
      <c r="AZ270" s="47"/>
    </row>
    <row r="271" spans="1:52" s="43" customFormat="1" ht="15.75" customHeight="1" x14ac:dyDescent="0.25">
      <c r="A271" s="46"/>
      <c r="D271" s="48"/>
      <c r="F271" s="49"/>
      <c r="G271" s="49"/>
      <c r="H271" s="41"/>
      <c r="J271" s="47"/>
      <c r="K271" s="47"/>
      <c r="L271" s="47"/>
      <c r="N271" s="45"/>
      <c r="O271" s="47"/>
      <c r="P271" s="47"/>
      <c r="R271" s="50"/>
      <c r="S271" s="51"/>
      <c r="T271" s="47"/>
      <c r="U271" s="51"/>
      <c r="V271" s="51"/>
      <c r="W271" s="50"/>
      <c r="X271" s="52"/>
      <c r="AE271" s="48"/>
      <c r="AF271" s="47"/>
      <c r="AG271" s="47"/>
      <c r="AM271" s="47"/>
      <c r="AQ271" s="54"/>
      <c r="AX271" s="53"/>
      <c r="AY271" s="48"/>
      <c r="AZ271" s="47"/>
    </row>
    <row r="272" spans="1:52" s="43" customFormat="1" ht="15.75" customHeight="1" x14ac:dyDescent="0.25">
      <c r="A272" s="46"/>
      <c r="D272" s="48"/>
      <c r="F272" s="49"/>
      <c r="G272" s="49"/>
      <c r="H272" s="41"/>
      <c r="J272" s="47"/>
      <c r="K272" s="47"/>
      <c r="L272" s="47"/>
      <c r="N272" s="45"/>
      <c r="O272" s="47"/>
      <c r="P272" s="47"/>
      <c r="R272" s="50"/>
      <c r="S272" s="51"/>
      <c r="T272" s="47"/>
      <c r="U272" s="51"/>
      <c r="V272" s="51"/>
      <c r="W272" s="50"/>
      <c r="X272" s="52"/>
      <c r="AE272" s="48"/>
      <c r="AF272" s="47"/>
      <c r="AG272" s="47"/>
      <c r="AM272" s="47"/>
      <c r="AQ272" s="54"/>
      <c r="AX272" s="53"/>
      <c r="AY272" s="48"/>
      <c r="AZ272" s="47"/>
    </row>
    <row r="273" spans="4:52" s="43" customFormat="1" x14ac:dyDescent="0.25">
      <c r="D273" s="48"/>
      <c r="F273" s="49"/>
      <c r="G273" s="49"/>
      <c r="H273"/>
      <c r="J273" s="47"/>
      <c r="K273" s="47"/>
      <c r="L273" s="47"/>
      <c r="N273" s="47"/>
      <c r="O273" s="47"/>
      <c r="P273" s="47"/>
      <c r="R273" s="50"/>
      <c r="S273" s="51"/>
      <c r="T273" s="47"/>
      <c r="U273" s="51"/>
      <c r="V273" s="51"/>
      <c r="W273" s="50"/>
      <c r="AE273" s="48"/>
      <c r="AF273" s="47"/>
      <c r="AG273" s="47"/>
      <c r="AM273" s="47"/>
      <c r="AQ273" s="54"/>
      <c r="AX273" s="53"/>
      <c r="AY273" s="48"/>
      <c r="AZ273" s="47"/>
    </row>
    <row r="274" spans="4:52" s="43" customFormat="1" x14ac:dyDescent="0.25">
      <c r="D274" s="48"/>
      <c r="F274" s="49"/>
      <c r="G274" s="49"/>
      <c r="H274"/>
      <c r="J274" s="47"/>
      <c r="K274" s="47"/>
      <c r="L274" s="47"/>
      <c r="N274" s="47"/>
      <c r="O274" s="47"/>
      <c r="P274" s="47"/>
      <c r="R274" s="50"/>
      <c r="S274" s="51"/>
      <c r="T274" s="47"/>
      <c r="U274" s="51"/>
      <c r="V274" s="51"/>
      <c r="W274" s="50"/>
      <c r="AE274" s="48"/>
      <c r="AF274" s="47"/>
      <c r="AG274" s="47"/>
      <c r="AM274" s="47"/>
      <c r="AQ274" s="54"/>
      <c r="AX274" s="53"/>
      <c r="AY274" s="48"/>
      <c r="AZ274" s="47"/>
    </row>
    <row r="275" spans="4:52" s="43" customFormat="1" x14ac:dyDescent="0.25">
      <c r="D275" s="48"/>
      <c r="F275" s="49"/>
      <c r="G275" s="49"/>
      <c r="H275"/>
      <c r="J275" s="47"/>
      <c r="K275" s="47"/>
      <c r="L275" s="47"/>
      <c r="N275" s="47"/>
      <c r="O275" s="47"/>
      <c r="P275" s="47"/>
      <c r="R275" s="50"/>
      <c r="S275" s="51"/>
      <c r="T275" s="47"/>
      <c r="U275" s="51"/>
      <c r="V275" s="51"/>
      <c r="W275" s="50"/>
      <c r="AE275" s="47"/>
      <c r="AF275" s="47"/>
      <c r="AG275" s="47"/>
      <c r="AM275" s="47"/>
      <c r="AQ275" s="47"/>
      <c r="AX275" s="48"/>
      <c r="AY275" s="48"/>
      <c r="AZ275" s="47"/>
    </row>
    <row r="276" spans="4:52" s="43" customFormat="1" x14ac:dyDescent="0.25">
      <c r="D276" s="48"/>
      <c r="F276" s="49"/>
      <c r="G276" s="49"/>
      <c r="H276"/>
      <c r="J276" s="47"/>
      <c r="K276" s="47"/>
      <c r="L276" s="47"/>
      <c r="N276" s="47"/>
      <c r="O276" s="47"/>
      <c r="P276" s="47"/>
      <c r="R276" s="50"/>
      <c r="S276" s="51"/>
      <c r="T276" s="47"/>
      <c r="U276" s="51"/>
      <c r="V276" s="51"/>
      <c r="W276" s="50"/>
      <c r="AE276" s="47"/>
      <c r="AF276" s="47"/>
      <c r="AG276" s="47"/>
      <c r="AM276" s="47"/>
      <c r="AQ276" s="47"/>
      <c r="AX276" s="48"/>
      <c r="AY276" s="48"/>
      <c r="AZ276" s="47"/>
    </row>
    <row r="277" spans="4:52" s="43" customFormat="1" x14ac:dyDescent="0.25">
      <c r="D277" s="48"/>
      <c r="F277" s="49"/>
      <c r="G277" s="49"/>
      <c r="H277"/>
      <c r="J277" s="47"/>
      <c r="K277" s="47"/>
      <c r="L277" s="47"/>
      <c r="N277" s="47"/>
      <c r="O277" s="47"/>
      <c r="P277" s="47"/>
      <c r="R277" s="50"/>
      <c r="S277" s="51"/>
      <c r="T277" s="47"/>
      <c r="U277" s="51"/>
      <c r="V277" s="51"/>
      <c r="W277" s="50"/>
      <c r="AE277" s="47"/>
      <c r="AF277" s="47"/>
      <c r="AG277" s="47"/>
      <c r="AM277" s="47"/>
      <c r="AQ277" s="47"/>
      <c r="AX277" s="48"/>
      <c r="AY277" s="48"/>
      <c r="AZ277" s="47"/>
    </row>
    <row r="278" spans="4:52" s="43" customFormat="1" x14ac:dyDescent="0.25">
      <c r="D278" s="48"/>
      <c r="F278" s="49"/>
      <c r="G278" s="49"/>
      <c r="H278"/>
      <c r="J278" s="47"/>
      <c r="K278" s="47"/>
      <c r="L278" s="47"/>
      <c r="N278" s="47"/>
      <c r="O278" s="47"/>
      <c r="P278" s="47"/>
      <c r="R278" s="50"/>
      <c r="S278" s="51"/>
      <c r="T278" s="47"/>
      <c r="U278" s="51"/>
      <c r="V278" s="51"/>
      <c r="W278" s="50"/>
      <c r="AE278" s="47"/>
      <c r="AF278" s="47"/>
      <c r="AG278" s="47"/>
      <c r="AM278" s="47"/>
      <c r="AQ278" s="47"/>
      <c r="AX278" s="48"/>
      <c r="AY278" s="48"/>
      <c r="AZ278" s="47"/>
    </row>
    <row r="279" spans="4:52" s="43" customFormat="1" x14ac:dyDescent="0.25">
      <c r="H279"/>
      <c r="J279" s="55"/>
    </row>
    <row r="280" spans="4:52" s="43" customFormat="1" x14ac:dyDescent="0.25">
      <c r="H280"/>
      <c r="J280" s="55"/>
    </row>
    <row r="281" spans="4:52" s="43" customFormat="1" x14ac:dyDescent="0.25">
      <c r="H281"/>
      <c r="J281" s="55"/>
    </row>
    <row r="282" spans="4:52" s="43" customFormat="1" x14ac:dyDescent="0.25">
      <c r="H282"/>
      <c r="J282" s="55"/>
    </row>
    <row r="283" spans="4:52" s="43" customFormat="1" x14ac:dyDescent="0.25">
      <c r="H283"/>
      <c r="J283" s="55"/>
    </row>
    <row r="284" spans="4:52" s="43" customFormat="1" x14ac:dyDescent="0.25">
      <c r="H284"/>
      <c r="J284" s="55"/>
    </row>
    <row r="285" spans="4:52" s="43" customFormat="1" x14ac:dyDescent="0.25">
      <c r="H285"/>
      <c r="J285" s="55"/>
    </row>
    <row r="286" spans="4:52" s="43" customFormat="1" x14ac:dyDescent="0.25">
      <c r="H286"/>
      <c r="J286" s="55"/>
    </row>
    <row r="287" spans="4:52" s="43" customFormat="1" x14ac:dyDescent="0.25">
      <c r="H287"/>
      <c r="J287" s="55"/>
    </row>
    <row r="288" spans="4:52" s="43" customFormat="1" x14ac:dyDescent="0.25">
      <c r="H288"/>
      <c r="J288" s="55"/>
    </row>
    <row r="289" spans="8:10" s="43" customFormat="1" x14ac:dyDescent="0.25">
      <c r="H289"/>
      <c r="J289" s="55"/>
    </row>
    <row r="290" spans="8:10" s="43" customFormat="1" x14ac:dyDescent="0.25">
      <c r="H290"/>
      <c r="J290" s="55"/>
    </row>
    <row r="291" spans="8:10" s="43" customFormat="1" x14ac:dyDescent="0.25">
      <c r="H291"/>
      <c r="J291" s="55"/>
    </row>
    <row r="292" spans="8:10" s="43" customFormat="1" x14ac:dyDescent="0.25">
      <c r="H292"/>
      <c r="J292" s="55"/>
    </row>
    <row r="293" spans="8:10" s="43" customFormat="1" x14ac:dyDescent="0.25">
      <c r="H293"/>
      <c r="J293" s="55"/>
    </row>
    <row r="294" spans="8:10" s="43" customFormat="1" x14ac:dyDescent="0.25">
      <c r="H294"/>
      <c r="J294" s="55"/>
    </row>
    <row r="295" spans="8:10" s="43" customFormat="1" x14ac:dyDescent="0.25">
      <c r="H295"/>
      <c r="J295" s="55"/>
    </row>
    <row r="296" spans="8:10" s="43" customFormat="1" x14ac:dyDescent="0.25">
      <c r="H296"/>
      <c r="J296" s="55"/>
    </row>
    <row r="297" spans="8:10" s="43" customFormat="1" x14ac:dyDescent="0.25">
      <c r="H297"/>
      <c r="J297" s="55"/>
    </row>
    <row r="298" spans="8:10" s="43" customFormat="1" x14ac:dyDescent="0.25">
      <c r="H298"/>
      <c r="J298" s="55"/>
    </row>
    <row r="299" spans="8:10" s="43" customFormat="1" x14ac:dyDescent="0.25">
      <c r="H299"/>
      <c r="J299" s="55"/>
    </row>
    <row r="300" spans="8:10" s="43" customFormat="1" x14ac:dyDescent="0.25">
      <c r="H300"/>
      <c r="J300" s="55"/>
    </row>
    <row r="301" spans="8:10" s="43" customFormat="1" x14ac:dyDescent="0.25">
      <c r="H301"/>
      <c r="J301" s="55"/>
    </row>
    <row r="302" spans="8:10" s="43" customFormat="1" x14ac:dyDescent="0.25">
      <c r="H302"/>
      <c r="J302" s="55"/>
    </row>
    <row r="303" spans="8:10" s="43" customFormat="1" x14ac:dyDescent="0.25">
      <c r="H303"/>
      <c r="J303" s="55"/>
    </row>
    <row r="304" spans="8:10" s="43" customFormat="1" x14ac:dyDescent="0.25">
      <c r="H304"/>
      <c r="J304" s="55"/>
    </row>
    <row r="305" spans="8:10" s="43" customFormat="1" x14ac:dyDescent="0.25">
      <c r="H305"/>
      <c r="J305" s="55"/>
    </row>
    <row r="306" spans="8:10" s="43" customFormat="1" x14ac:dyDescent="0.25">
      <c r="H306"/>
      <c r="J306" s="55"/>
    </row>
    <row r="307" spans="8:10" s="43" customFormat="1" x14ac:dyDescent="0.25">
      <c r="H307"/>
      <c r="J307" s="55"/>
    </row>
    <row r="308" spans="8:10" s="43" customFormat="1" x14ac:dyDescent="0.25">
      <c r="H308"/>
      <c r="J308" s="55"/>
    </row>
    <row r="309" spans="8:10" s="43" customFormat="1" x14ac:dyDescent="0.25">
      <c r="H309"/>
      <c r="J309" s="55"/>
    </row>
    <row r="310" spans="8:10" s="43" customFormat="1" x14ac:dyDescent="0.25">
      <c r="H310"/>
      <c r="J310" s="55"/>
    </row>
    <row r="311" spans="8:10" s="43" customFormat="1" x14ac:dyDescent="0.25">
      <c r="H311"/>
      <c r="J311" s="55"/>
    </row>
    <row r="312" spans="8:10" s="43" customFormat="1" x14ac:dyDescent="0.25">
      <c r="H312"/>
      <c r="J312" s="55"/>
    </row>
    <row r="313" spans="8:10" s="43" customFormat="1" x14ac:dyDescent="0.25">
      <c r="H313"/>
      <c r="J313" s="55"/>
    </row>
    <row r="314" spans="8:10" s="43" customFormat="1" x14ac:dyDescent="0.25">
      <c r="H314"/>
      <c r="J314" s="55"/>
    </row>
    <row r="315" spans="8:10" s="43" customFormat="1" x14ac:dyDescent="0.25">
      <c r="H315"/>
      <c r="J315" s="55"/>
    </row>
    <row r="316" spans="8:10" s="43" customFormat="1" x14ac:dyDescent="0.25">
      <c r="H316"/>
      <c r="J316" s="55"/>
    </row>
    <row r="317" spans="8:10" s="43" customFormat="1" x14ac:dyDescent="0.25">
      <c r="H317"/>
      <c r="J317" s="55"/>
    </row>
    <row r="318" spans="8:10" s="43" customFormat="1" x14ac:dyDescent="0.25">
      <c r="H318"/>
      <c r="J318" s="55"/>
    </row>
    <row r="319" spans="8:10" s="43" customFormat="1" x14ac:dyDescent="0.25">
      <c r="H319"/>
      <c r="J319" s="55"/>
    </row>
    <row r="320" spans="8:10" s="43" customFormat="1" x14ac:dyDescent="0.25">
      <c r="H320"/>
      <c r="J320" s="55"/>
    </row>
    <row r="321" spans="1:16304" s="43" customFormat="1" x14ac:dyDescent="0.25">
      <c r="H321"/>
      <c r="J321" s="55"/>
    </row>
    <row r="322" spans="1:16304" s="43" customFormat="1" x14ac:dyDescent="0.25">
      <c r="H322"/>
      <c r="J322" s="55"/>
    </row>
    <row r="323" spans="1:16304" s="43" customFormat="1" x14ac:dyDescent="0.25">
      <c r="H323"/>
      <c r="J323" s="55"/>
    </row>
    <row r="324" spans="1:16304" s="43" customFormat="1" x14ac:dyDescent="0.25">
      <c r="H324"/>
      <c r="J324" s="55"/>
    </row>
    <row r="325" spans="1:16304" s="43" customFormat="1" x14ac:dyDescent="0.25">
      <c r="H325"/>
      <c r="J325" s="55"/>
    </row>
    <row r="326" spans="1:16304" s="43" customFormat="1" x14ac:dyDescent="0.25">
      <c r="H326"/>
      <c r="J326" s="55"/>
    </row>
    <row r="327" spans="1:16304" s="43" customFormat="1" x14ac:dyDescent="0.25">
      <c r="H327"/>
      <c r="J327" s="55"/>
    </row>
    <row r="328" spans="1:16304" s="43" customFormat="1" x14ac:dyDescent="0.25">
      <c r="H328"/>
      <c r="J328" s="55"/>
    </row>
    <row r="329" spans="1:16304" s="43" customFormat="1" x14ac:dyDescent="0.25">
      <c r="H329"/>
      <c r="J329" s="55"/>
    </row>
    <row r="330" spans="1:16304" s="43" customFormat="1" x14ac:dyDescent="0.25">
      <c r="H330"/>
      <c r="J330" s="55"/>
    </row>
    <row r="331" spans="1:16304" s="43" customFormat="1" x14ac:dyDescent="0.25">
      <c r="H331"/>
      <c r="J331" s="55"/>
    </row>
    <row r="332" spans="1:16304" s="43" customFormat="1" x14ac:dyDescent="0.25">
      <c r="H332"/>
      <c r="J332" s="55"/>
    </row>
    <row r="333" spans="1:16304" s="43" customFormat="1" x14ac:dyDescent="0.25">
      <c r="H333"/>
      <c r="J333" s="55"/>
    </row>
    <row r="334" spans="1:16304" s="43" customFormat="1" x14ac:dyDescent="0.25">
      <c r="H334"/>
      <c r="J334" s="55"/>
    </row>
    <row r="335" spans="1:16304" s="43" customFormat="1" x14ac:dyDescent="0.25">
      <c r="H335"/>
      <c r="J335" s="55"/>
    </row>
    <row r="336" spans="1:16304" x14ac:dyDescent="0.25">
      <c r="A336" s="43"/>
      <c r="B336" s="43"/>
      <c r="C336" s="43"/>
      <c r="D336" s="43"/>
      <c r="E336" s="43"/>
      <c r="F336" s="43"/>
      <c r="G336" s="43"/>
      <c r="I336" s="43"/>
      <c r="J336" s="44"/>
      <c r="K336" s="43"/>
      <c r="L336" s="43"/>
      <c r="M336" s="43"/>
      <c r="N336" s="43"/>
      <c r="O336" s="43"/>
      <c r="P336" s="43"/>
      <c r="Q336" s="43"/>
      <c r="R336" s="43"/>
      <c r="S336" s="43"/>
      <c r="T336" s="43"/>
      <c r="U336" s="43"/>
      <c r="V336" s="43"/>
      <c r="W336" s="43"/>
      <c r="X336" s="43"/>
      <c r="Y336" s="43"/>
      <c r="Z336" s="43"/>
      <c r="AA336" s="43"/>
      <c r="AB336" s="43"/>
      <c r="AC336" s="43"/>
      <c r="AD336" s="43"/>
      <c r="AE336" s="43"/>
      <c r="AF336" s="43"/>
      <c r="AG336" s="43"/>
      <c r="AH336" s="43"/>
      <c r="AI336" s="43"/>
      <c r="AJ336" s="43"/>
      <c r="AK336" s="43"/>
      <c r="AL336" s="43"/>
      <c r="AM336" s="43"/>
      <c r="AN336" s="43"/>
      <c r="AO336" s="43"/>
      <c r="AP336" s="43"/>
      <c r="AQ336" s="43"/>
      <c r="AR336" s="43"/>
      <c r="AS336" s="43"/>
      <c r="AT336" s="43"/>
      <c r="AU336" s="43"/>
      <c r="AV336" s="43"/>
      <c r="AW336" s="43"/>
      <c r="AX336" s="43"/>
      <c r="AY336" s="43"/>
      <c r="AZ336" s="43"/>
      <c r="BA336" s="43"/>
      <c r="BB336" s="43"/>
      <c r="BC336" s="43"/>
      <c r="BD336" s="43"/>
      <c r="BE336" s="43"/>
      <c r="BF336" s="43"/>
      <c r="BG336" s="43"/>
      <c r="BH336" s="43"/>
      <c r="BI336" s="43"/>
      <c r="BJ336" s="43"/>
      <c r="BK336" s="43"/>
      <c r="BL336" s="43"/>
      <c r="BM336" s="43"/>
      <c r="BN336" s="43"/>
      <c r="BO336" s="43"/>
      <c r="BP336" s="43"/>
      <c r="BQ336" s="43"/>
      <c r="BR336" s="43"/>
      <c r="BS336" s="43"/>
      <c r="BT336" s="43"/>
      <c r="BU336" s="43"/>
      <c r="BV336" s="43"/>
      <c r="BW336" s="43"/>
      <c r="BX336" s="43"/>
      <c r="BY336" s="43"/>
      <c r="BZ336" s="43"/>
      <c r="CA336" s="43"/>
      <c r="CB336" s="43"/>
      <c r="CC336" s="43"/>
      <c r="CD336" s="43"/>
      <c r="CE336" s="43"/>
      <c r="CF336" s="43"/>
      <c r="CG336" s="43"/>
      <c r="CH336" s="43"/>
      <c r="CI336" s="43"/>
      <c r="CJ336" s="43"/>
      <c r="CK336" s="43"/>
      <c r="CL336" s="43"/>
      <c r="CM336" s="43"/>
      <c r="CN336" s="43"/>
      <c r="CO336" s="43"/>
      <c r="CP336" s="43"/>
      <c r="CQ336" s="43"/>
      <c r="CR336" s="43"/>
      <c r="CS336" s="43"/>
      <c r="CT336" s="43"/>
      <c r="CU336" s="43"/>
      <c r="CV336" s="43"/>
      <c r="CW336" s="43"/>
      <c r="CX336" s="43"/>
      <c r="CY336" s="43"/>
      <c r="CZ336" s="43"/>
      <c r="DA336" s="43"/>
      <c r="DB336" s="43"/>
      <c r="DC336" s="43"/>
      <c r="DD336" s="43"/>
      <c r="DE336" s="43"/>
      <c r="DF336" s="43"/>
      <c r="DG336" s="43"/>
      <c r="DH336" s="43"/>
      <c r="DI336" s="43"/>
      <c r="DJ336" s="43"/>
      <c r="DK336" s="43"/>
      <c r="DL336" s="43"/>
      <c r="DM336" s="43"/>
      <c r="DN336" s="43"/>
      <c r="DO336" s="43"/>
      <c r="DP336" s="43"/>
      <c r="DQ336" s="43"/>
      <c r="DR336" s="43"/>
      <c r="DS336" s="43"/>
      <c r="DT336" s="43"/>
      <c r="DU336" s="43"/>
      <c r="DV336" s="43"/>
      <c r="DW336" s="43"/>
      <c r="DX336" s="43"/>
      <c r="DY336" s="43"/>
      <c r="DZ336" s="43"/>
      <c r="EA336" s="43"/>
      <c r="EB336" s="43"/>
      <c r="EC336" s="43"/>
      <c r="ED336" s="43"/>
      <c r="EE336" s="43"/>
      <c r="EF336" s="43"/>
      <c r="EG336" s="43"/>
      <c r="EH336" s="43"/>
      <c r="EI336" s="43"/>
      <c r="EJ336" s="43"/>
      <c r="EK336" s="43"/>
      <c r="EL336" s="43"/>
      <c r="EM336" s="43"/>
      <c r="EN336" s="43"/>
      <c r="EO336" s="43"/>
      <c r="EP336" s="43"/>
      <c r="EQ336" s="43"/>
      <c r="ER336" s="43"/>
      <c r="ES336" s="43"/>
      <c r="ET336" s="43"/>
      <c r="EU336" s="43"/>
      <c r="EV336" s="43"/>
      <c r="EW336" s="43"/>
      <c r="EX336" s="43"/>
      <c r="EY336" s="43"/>
      <c r="EZ336" s="43"/>
      <c r="FA336" s="43"/>
      <c r="FB336" s="43"/>
      <c r="FC336" s="43"/>
      <c r="FD336" s="43"/>
      <c r="FE336" s="43"/>
      <c r="FF336" s="43"/>
      <c r="FG336" s="43"/>
      <c r="FH336" s="43"/>
      <c r="FI336" s="43"/>
      <c r="FJ336" s="43"/>
      <c r="FK336" s="43"/>
      <c r="FL336" s="43"/>
      <c r="FM336" s="43"/>
      <c r="FN336" s="43"/>
      <c r="FO336" s="43"/>
      <c r="FP336" s="43"/>
      <c r="FQ336" s="43"/>
      <c r="FR336" s="43"/>
      <c r="FS336" s="43"/>
      <c r="FT336" s="43"/>
      <c r="FU336" s="43"/>
      <c r="FV336" s="43"/>
      <c r="FW336" s="43"/>
      <c r="FX336" s="43"/>
      <c r="FY336" s="43"/>
      <c r="FZ336" s="43"/>
      <c r="GA336" s="43"/>
      <c r="GB336" s="43"/>
      <c r="GC336" s="43"/>
      <c r="GD336" s="43"/>
      <c r="GE336" s="43"/>
      <c r="GF336" s="43"/>
      <c r="GG336" s="43"/>
      <c r="GH336" s="43"/>
      <c r="GI336" s="43"/>
      <c r="GJ336" s="43"/>
      <c r="GK336" s="43"/>
      <c r="GL336" s="43"/>
      <c r="GM336" s="43"/>
      <c r="GN336" s="43"/>
      <c r="GO336" s="43"/>
      <c r="GP336" s="43"/>
      <c r="GQ336" s="43"/>
      <c r="GR336" s="43"/>
      <c r="GS336" s="43"/>
      <c r="GT336" s="43"/>
      <c r="GU336" s="43"/>
      <c r="GV336" s="43"/>
      <c r="GW336" s="43"/>
      <c r="GX336" s="43"/>
      <c r="GY336" s="43"/>
      <c r="GZ336" s="43"/>
      <c r="HA336" s="43"/>
      <c r="HB336" s="43"/>
      <c r="HC336" s="43"/>
      <c r="HD336" s="43"/>
      <c r="HE336" s="43"/>
      <c r="HF336" s="43"/>
      <c r="HG336" s="43"/>
      <c r="HH336" s="43"/>
      <c r="HI336" s="43"/>
      <c r="HJ336" s="43"/>
      <c r="HK336" s="43"/>
      <c r="HL336" s="43"/>
      <c r="HM336" s="43"/>
      <c r="HN336" s="43"/>
      <c r="HO336" s="43"/>
      <c r="HP336" s="43"/>
      <c r="HQ336" s="43"/>
      <c r="HR336" s="43"/>
      <c r="HS336" s="43"/>
      <c r="HT336" s="43"/>
      <c r="HU336" s="43"/>
      <c r="HV336" s="43"/>
      <c r="HW336" s="43"/>
      <c r="HX336" s="43"/>
      <c r="HY336" s="43"/>
      <c r="HZ336" s="43"/>
      <c r="IA336" s="43"/>
      <c r="IB336" s="43"/>
      <c r="IC336" s="43"/>
      <c r="ID336" s="43"/>
      <c r="IE336" s="43"/>
      <c r="IF336" s="43"/>
      <c r="IG336" s="43"/>
      <c r="IH336" s="43"/>
      <c r="II336" s="43"/>
      <c r="IJ336" s="43"/>
      <c r="IK336" s="43"/>
      <c r="IL336" s="43"/>
      <c r="IM336" s="43"/>
      <c r="IN336" s="43"/>
      <c r="IO336" s="43"/>
      <c r="IP336" s="43"/>
      <c r="IQ336" s="43"/>
      <c r="IR336" s="43"/>
      <c r="IS336" s="43"/>
      <c r="IT336" s="43"/>
      <c r="IU336" s="43"/>
      <c r="IV336" s="43"/>
      <c r="IW336" s="43"/>
      <c r="IX336" s="43"/>
      <c r="IY336" s="43"/>
      <c r="IZ336" s="43"/>
      <c r="JA336" s="43"/>
      <c r="JB336" s="43"/>
      <c r="JC336" s="43"/>
      <c r="JD336" s="43"/>
      <c r="JE336" s="43"/>
      <c r="JF336" s="43"/>
      <c r="JG336" s="43"/>
      <c r="JH336" s="43"/>
      <c r="JI336" s="43"/>
      <c r="JJ336" s="43"/>
      <c r="JK336" s="43"/>
      <c r="JL336" s="43"/>
      <c r="JM336" s="43"/>
      <c r="JN336" s="43"/>
      <c r="JO336" s="43"/>
      <c r="JP336" s="43"/>
      <c r="JQ336" s="43"/>
      <c r="JR336" s="43"/>
      <c r="JS336" s="43"/>
      <c r="JT336" s="43"/>
      <c r="JU336" s="43"/>
      <c r="JV336" s="43"/>
      <c r="JW336" s="43"/>
      <c r="JX336" s="43"/>
      <c r="JY336" s="43"/>
      <c r="JZ336" s="43"/>
      <c r="KA336" s="43"/>
      <c r="KB336" s="43"/>
      <c r="KC336" s="43"/>
      <c r="KD336" s="43"/>
      <c r="KE336" s="43"/>
      <c r="KF336" s="43"/>
      <c r="KG336" s="43"/>
      <c r="KH336" s="43"/>
      <c r="KI336" s="43"/>
      <c r="KJ336" s="43"/>
      <c r="KK336" s="43"/>
      <c r="KL336" s="43"/>
      <c r="KM336" s="43"/>
      <c r="KN336" s="43"/>
      <c r="KO336" s="43"/>
      <c r="KP336" s="43"/>
      <c r="KQ336" s="43"/>
      <c r="KR336" s="43"/>
      <c r="KS336" s="43"/>
      <c r="KT336" s="43"/>
      <c r="KU336" s="43"/>
      <c r="KV336" s="43"/>
      <c r="KW336" s="43"/>
      <c r="KX336" s="43"/>
      <c r="KY336" s="43"/>
      <c r="KZ336" s="43"/>
      <c r="LA336" s="43"/>
      <c r="LB336" s="43"/>
      <c r="LC336" s="43"/>
      <c r="LD336" s="43"/>
      <c r="LE336" s="43"/>
      <c r="LF336" s="43"/>
      <c r="LG336" s="43"/>
      <c r="LH336" s="43"/>
      <c r="LI336" s="43"/>
      <c r="LJ336" s="43"/>
      <c r="LK336" s="43"/>
      <c r="LL336" s="43"/>
      <c r="LM336" s="43"/>
      <c r="LN336" s="43"/>
      <c r="LO336" s="43"/>
      <c r="LP336" s="43"/>
      <c r="LQ336" s="43"/>
      <c r="LR336" s="43"/>
      <c r="LS336" s="43"/>
      <c r="LT336" s="43"/>
      <c r="LU336" s="43"/>
      <c r="LV336" s="43"/>
      <c r="LW336" s="43"/>
      <c r="LX336" s="43"/>
      <c r="LY336" s="43"/>
      <c r="LZ336" s="43"/>
      <c r="MA336" s="43"/>
      <c r="MB336" s="43"/>
      <c r="MC336" s="43"/>
      <c r="MD336" s="43"/>
      <c r="ME336" s="43"/>
      <c r="MF336" s="43"/>
      <c r="MG336" s="43"/>
      <c r="MH336" s="43"/>
      <c r="MI336" s="43"/>
      <c r="MJ336" s="43"/>
      <c r="MK336" s="43"/>
      <c r="ML336" s="43"/>
      <c r="MM336" s="43"/>
      <c r="MN336" s="43"/>
      <c r="MO336" s="43"/>
      <c r="MP336" s="43"/>
      <c r="MQ336" s="43"/>
      <c r="MR336" s="43"/>
      <c r="MS336" s="43"/>
      <c r="MT336" s="43"/>
      <c r="MU336" s="43"/>
      <c r="MV336" s="43"/>
      <c r="MW336" s="43"/>
      <c r="MX336" s="43"/>
      <c r="MY336" s="43"/>
      <c r="MZ336" s="43"/>
      <c r="NA336" s="43"/>
      <c r="NB336" s="43"/>
      <c r="NC336" s="43"/>
      <c r="ND336" s="43"/>
      <c r="NE336" s="43"/>
      <c r="NF336" s="43"/>
      <c r="NG336" s="43"/>
      <c r="NH336" s="43"/>
      <c r="NI336" s="43"/>
      <c r="NJ336" s="43"/>
      <c r="NK336" s="43"/>
      <c r="NL336" s="43"/>
      <c r="NM336" s="43"/>
      <c r="NN336" s="43"/>
      <c r="NO336" s="43"/>
      <c r="NP336" s="43"/>
      <c r="NQ336" s="43"/>
      <c r="NR336" s="43"/>
      <c r="NS336" s="43"/>
      <c r="NT336" s="43"/>
      <c r="NU336" s="43"/>
      <c r="NV336" s="43"/>
      <c r="NW336" s="43"/>
      <c r="NX336" s="43"/>
      <c r="NY336" s="43"/>
      <c r="NZ336" s="43"/>
      <c r="OA336" s="43"/>
      <c r="OB336" s="43"/>
      <c r="OC336" s="43"/>
      <c r="OD336" s="43"/>
      <c r="OE336" s="43"/>
      <c r="OF336" s="43"/>
      <c r="OG336" s="43"/>
      <c r="OH336" s="43"/>
      <c r="OI336" s="43"/>
      <c r="OJ336" s="43"/>
      <c r="OK336" s="43"/>
      <c r="OL336" s="43"/>
      <c r="OM336" s="43"/>
      <c r="ON336" s="43"/>
      <c r="OO336" s="43"/>
      <c r="OP336" s="43"/>
      <c r="OQ336" s="43"/>
      <c r="OR336" s="43"/>
      <c r="OS336" s="43"/>
      <c r="OT336" s="43"/>
      <c r="OU336" s="43"/>
      <c r="OV336" s="43"/>
      <c r="OW336" s="43"/>
      <c r="OX336" s="43"/>
      <c r="OY336" s="43"/>
      <c r="OZ336" s="43"/>
      <c r="PA336" s="43"/>
      <c r="PB336" s="43"/>
      <c r="PC336" s="43"/>
      <c r="PD336" s="43"/>
      <c r="PE336" s="43"/>
      <c r="PF336" s="43"/>
      <c r="PG336" s="43"/>
      <c r="PH336" s="43"/>
      <c r="PI336" s="43"/>
      <c r="PJ336" s="43"/>
      <c r="PK336" s="43"/>
      <c r="PL336" s="43"/>
      <c r="PM336" s="43"/>
      <c r="PN336" s="43"/>
      <c r="PO336" s="43"/>
      <c r="PP336" s="43"/>
      <c r="PQ336" s="43"/>
      <c r="PR336" s="43"/>
      <c r="PS336" s="43"/>
      <c r="PT336" s="43"/>
      <c r="PU336" s="43"/>
      <c r="PV336" s="43"/>
      <c r="PW336" s="43"/>
      <c r="PX336" s="43"/>
      <c r="PY336" s="43"/>
      <c r="PZ336" s="43"/>
      <c r="QA336" s="43"/>
      <c r="QB336" s="43"/>
      <c r="QC336" s="43"/>
      <c r="QD336" s="43"/>
      <c r="QE336" s="43"/>
      <c r="QF336" s="43"/>
      <c r="QG336" s="43"/>
      <c r="QH336" s="43"/>
      <c r="QI336" s="43"/>
      <c r="QJ336" s="43"/>
      <c r="QK336" s="43"/>
      <c r="QL336" s="43"/>
      <c r="QM336" s="43"/>
      <c r="QN336" s="43"/>
      <c r="QO336" s="43"/>
      <c r="QP336" s="43"/>
      <c r="QQ336" s="43"/>
      <c r="QR336" s="43"/>
      <c r="QS336" s="43"/>
      <c r="QT336" s="43"/>
      <c r="QU336" s="43"/>
      <c r="QV336" s="43"/>
      <c r="QW336" s="43"/>
      <c r="QX336" s="43"/>
      <c r="QY336" s="43"/>
      <c r="QZ336" s="43"/>
      <c r="RA336" s="43"/>
      <c r="RB336" s="43"/>
      <c r="RC336" s="43"/>
      <c r="RD336" s="43"/>
      <c r="RE336" s="43"/>
      <c r="RF336" s="43"/>
      <c r="RG336" s="43"/>
      <c r="RH336" s="43"/>
      <c r="RI336" s="43"/>
      <c r="RJ336" s="43"/>
      <c r="RK336" s="43"/>
      <c r="RL336" s="43"/>
      <c r="RM336" s="43"/>
      <c r="RN336" s="43"/>
      <c r="RO336" s="43"/>
      <c r="RP336" s="43"/>
      <c r="RQ336" s="43"/>
      <c r="RR336" s="43"/>
      <c r="RS336" s="43"/>
      <c r="RT336" s="43"/>
      <c r="RU336" s="43"/>
      <c r="RV336" s="43"/>
      <c r="RW336" s="43"/>
      <c r="RX336" s="43"/>
      <c r="RY336" s="43"/>
      <c r="RZ336" s="43"/>
      <c r="SA336" s="43"/>
      <c r="SB336" s="43"/>
      <c r="SC336" s="43"/>
      <c r="SD336" s="43"/>
      <c r="SE336" s="43"/>
      <c r="SF336" s="43"/>
      <c r="SG336" s="43"/>
      <c r="SH336" s="43"/>
      <c r="SI336" s="43"/>
      <c r="SJ336" s="43"/>
      <c r="SK336" s="43"/>
      <c r="SL336" s="43"/>
      <c r="SM336" s="43"/>
      <c r="SN336" s="43"/>
      <c r="SO336" s="43"/>
      <c r="SP336" s="43"/>
      <c r="SQ336" s="43"/>
      <c r="SR336" s="43"/>
      <c r="SS336" s="43"/>
      <c r="ST336" s="43"/>
      <c r="SU336" s="43"/>
      <c r="SV336" s="43"/>
      <c r="SW336" s="43"/>
      <c r="SX336" s="43"/>
      <c r="SY336" s="43"/>
      <c r="SZ336" s="43"/>
      <c r="TA336" s="43"/>
      <c r="TB336" s="43"/>
      <c r="TC336" s="43"/>
      <c r="TD336" s="43"/>
      <c r="TE336" s="43"/>
      <c r="TF336" s="43"/>
      <c r="TG336" s="43"/>
      <c r="TH336" s="43"/>
      <c r="TI336" s="43"/>
      <c r="TJ336" s="43"/>
      <c r="TK336" s="43"/>
      <c r="TL336" s="43"/>
      <c r="TM336" s="43"/>
      <c r="TN336" s="43"/>
      <c r="TO336" s="43"/>
      <c r="TP336" s="43"/>
      <c r="TQ336" s="43"/>
      <c r="TR336" s="43"/>
      <c r="TS336" s="43"/>
      <c r="TT336" s="43"/>
      <c r="TU336" s="43"/>
      <c r="TV336" s="43"/>
      <c r="TW336" s="43"/>
      <c r="TX336" s="43"/>
      <c r="TY336" s="43"/>
      <c r="TZ336" s="43"/>
      <c r="UA336" s="43"/>
      <c r="UB336" s="43"/>
      <c r="UC336" s="43"/>
      <c r="UD336" s="43"/>
      <c r="UE336" s="43"/>
      <c r="UF336" s="43"/>
      <c r="UG336" s="43"/>
      <c r="UH336" s="43"/>
      <c r="UI336" s="43"/>
      <c r="UJ336" s="43"/>
      <c r="UK336" s="43"/>
      <c r="UL336" s="43"/>
      <c r="UM336" s="43"/>
      <c r="UN336" s="43"/>
      <c r="UO336" s="43"/>
      <c r="UP336" s="43"/>
      <c r="UQ336" s="43"/>
      <c r="UR336" s="43"/>
      <c r="US336" s="43"/>
      <c r="UT336" s="43"/>
      <c r="UU336" s="43"/>
      <c r="UV336" s="43"/>
      <c r="UW336" s="43"/>
      <c r="UX336" s="43"/>
      <c r="UY336" s="43"/>
      <c r="UZ336" s="43"/>
      <c r="VA336" s="43"/>
      <c r="VB336" s="43"/>
      <c r="VC336" s="43"/>
      <c r="VD336" s="43"/>
      <c r="VE336" s="43"/>
      <c r="VF336" s="43"/>
      <c r="VG336" s="43"/>
      <c r="VH336" s="43"/>
      <c r="VI336" s="43"/>
      <c r="VJ336" s="43"/>
      <c r="VK336" s="43"/>
      <c r="VL336" s="43"/>
      <c r="VM336" s="43"/>
      <c r="VN336" s="43"/>
      <c r="VO336" s="43"/>
      <c r="VP336" s="43"/>
      <c r="VQ336" s="43"/>
      <c r="VR336" s="43"/>
      <c r="VS336" s="43"/>
      <c r="VT336" s="43"/>
      <c r="VU336" s="43"/>
      <c r="VV336" s="43"/>
      <c r="VW336" s="43"/>
      <c r="VX336" s="43"/>
      <c r="VY336" s="43"/>
      <c r="VZ336" s="43"/>
      <c r="WA336" s="43"/>
      <c r="WB336" s="43"/>
      <c r="WC336" s="43"/>
      <c r="WD336" s="43"/>
      <c r="WE336" s="43"/>
      <c r="WF336" s="43"/>
      <c r="WG336" s="43"/>
      <c r="WH336" s="43"/>
      <c r="WI336" s="43"/>
      <c r="WJ336" s="43"/>
      <c r="WK336" s="43"/>
      <c r="WL336" s="43"/>
      <c r="WM336" s="43"/>
      <c r="WN336" s="43"/>
      <c r="WO336" s="43"/>
      <c r="WP336" s="43"/>
      <c r="WQ336" s="43"/>
      <c r="WR336" s="43"/>
      <c r="WS336" s="43"/>
      <c r="WT336" s="43"/>
      <c r="WU336" s="43"/>
      <c r="WV336" s="43"/>
      <c r="WW336" s="43"/>
      <c r="WX336" s="43"/>
      <c r="WY336" s="43"/>
      <c r="WZ336" s="43"/>
      <c r="XA336" s="43"/>
      <c r="XB336" s="43"/>
      <c r="XC336" s="43"/>
      <c r="XD336" s="43"/>
      <c r="XE336" s="43"/>
      <c r="XF336" s="43"/>
      <c r="XG336" s="43"/>
      <c r="XH336" s="43"/>
      <c r="XI336" s="43"/>
      <c r="XJ336" s="43"/>
      <c r="XK336" s="43"/>
      <c r="XL336" s="43"/>
      <c r="XM336" s="43"/>
      <c r="XN336" s="43"/>
      <c r="XO336" s="43"/>
      <c r="XP336" s="43"/>
      <c r="XQ336" s="43"/>
      <c r="XR336" s="43"/>
      <c r="XS336" s="43"/>
      <c r="XT336" s="43"/>
      <c r="XU336" s="43"/>
      <c r="XV336" s="43"/>
      <c r="XW336" s="43"/>
      <c r="XX336" s="43"/>
      <c r="XY336" s="43"/>
      <c r="XZ336" s="43"/>
      <c r="YA336" s="43"/>
      <c r="YB336" s="43"/>
      <c r="YC336" s="43"/>
      <c r="YD336" s="43"/>
      <c r="YE336" s="43"/>
      <c r="YF336" s="43"/>
      <c r="YG336" s="43"/>
      <c r="YH336" s="43"/>
      <c r="YI336" s="43"/>
      <c r="YJ336" s="43"/>
      <c r="YK336" s="43"/>
      <c r="YL336" s="43"/>
      <c r="YM336" s="43"/>
      <c r="YN336" s="43"/>
      <c r="YO336" s="43"/>
      <c r="YP336" s="43"/>
      <c r="YQ336" s="43"/>
      <c r="YR336" s="43"/>
      <c r="YS336" s="43"/>
      <c r="YT336" s="43"/>
      <c r="YU336" s="43"/>
      <c r="YV336" s="43"/>
      <c r="YW336" s="43"/>
      <c r="YX336" s="43"/>
      <c r="YY336" s="43"/>
      <c r="YZ336" s="43"/>
      <c r="ZA336" s="43"/>
      <c r="ZB336" s="43"/>
      <c r="ZC336" s="43"/>
      <c r="ZD336" s="43"/>
      <c r="ZE336" s="43"/>
      <c r="ZF336" s="43"/>
      <c r="ZG336" s="43"/>
      <c r="ZH336" s="43"/>
      <c r="ZI336" s="43"/>
      <c r="ZJ336" s="43"/>
      <c r="ZK336" s="43"/>
      <c r="ZL336" s="43"/>
      <c r="ZM336" s="43"/>
      <c r="ZN336" s="43"/>
      <c r="ZO336" s="43"/>
      <c r="ZP336" s="43"/>
      <c r="ZQ336" s="43"/>
      <c r="ZR336" s="43"/>
      <c r="ZS336" s="43"/>
      <c r="ZT336" s="43"/>
      <c r="ZU336" s="43"/>
      <c r="ZV336" s="43"/>
      <c r="ZW336" s="43"/>
      <c r="ZX336" s="43"/>
      <c r="ZY336" s="43"/>
      <c r="ZZ336" s="43"/>
      <c r="AAA336" s="43"/>
      <c r="AAB336" s="43"/>
      <c r="AAC336" s="43"/>
      <c r="AAD336" s="43"/>
      <c r="AAE336" s="43"/>
      <c r="AAF336" s="43"/>
      <c r="AAG336" s="43"/>
      <c r="AAH336" s="43"/>
      <c r="AAI336" s="43"/>
      <c r="AAJ336" s="43"/>
      <c r="AAK336" s="43"/>
      <c r="AAL336" s="43"/>
      <c r="AAM336" s="43"/>
      <c r="AAN336" s="43"/>
      <c r="AAO336" s="43"/>
      <c r="AAP336" s="43"/>
      <c r="AAQ336" s="43"/>
      <c r="AAR336" s="43"/>
      <c r="AAS336" s="43"/>
      <c r="AAT336" s="43"/>
      <c r="AAU336" s="43"/>
      <c r="AAV336" s="43"/>
      <c r="AAW336" s="43"/>
      <c r="AAX336" s="43"/>
      <c r="AAY336" s="43"/>
      <c r="AAZ336" s="43"/>
      <c r="ABA336" s="43"/>
      <c r="ABB336" s="43"/>
      <c r="ABC336" s="43"/>
      <c r="ABD336" s="43"/>
      <c r="ABE336" s="43"/>
      <c r="ABF336" s="43"/>
      <c r="ABG336" s="43"/>
      <c r="ABH336" s="43"/>
      <c r="ABI336" s="43"/>
      <c r="ABJ336" s="43"/>
      <c r="ABK336" s="43"/>
      <c r="ABL336" s="43"/>
      <c r="ABM336" s="43"/>
      <c r="ABN336" s="43"/>
      <c r="ABO336" s="43"/>
      <c r="ABP336" s="43"/>
      <c r="ABQ336" s="43"/>
      <c r="ABR336" s="43"/>
      <c r="ABS336" s="43"/>
      <c r="ABT336" s="43"/>
      <c r="ABU336" s="43"/>
      <c r="ABV336" s="43"/>
      <c r="ABW336" s="43"/>
      <c r="ABX336" s="43"/>
      <c r="ABY336" s="43"/>
      <c r="ABZ336" s="43"/>
      <c r="ACA336" s="43"/>
      <c r="ACB336" s="43"/>
      <c r="ACC336" s="43"/>
      <c r="ACD336" s="43"/>
      <c r="ACE336" s="43"/>
      <c r="ACF336" s="43"/>
      <c r="ACG336" s="43"/>
      <c r="ACH336" s="43"/>
      <c r="ACI336" s="43"/>
      <c r="ACJ336" s="43"/>
      <c r="ACK336" s="43"/>
      <c r="ACL336" s="43"/>
      <c r="ACM336" s="43"/>
      <c r="ACN336" s="43"/>
      <c r="ACO336" s="43"/>
      <c r="ACP336" s="43"/>
      <c r="ACQ336" s="43"/>
      <c r="ACR336" s="43"/>
      <c r="ACS336" s="43"/>
      <c r="ACT336" s="43"/>
      <c r="ACU336" s="43"/>
      <c r="ACV336" s="43"/>
      <c r="ACW336" s="43"/>
      <c r="ACX336" s="43"/>
      <c r="ACY336" s="43"/>
      <c r="ACZ336" s="43"/>
      <c r="ADA336" s="43"/>
      <c r="ADB336" s="43"/>
      <c r="ADC336" s="43"/>
      <c r="ADD336" s="43"/>
      <c r="ADE336" s="43"/>
      <c r="ADF336" s="43"/>
      <c r="ADG336" s="43"/>
      <c r="ADH336" s="43"/>
      <c r="ADI336" s="43"/>
      <c r="ADJ336" s="43"/>
      <c r="ADK336" s="43"/>
      <c r="ADL336" s="43"/>
      <c r="ADM336" s="43"/>
      <c r="ADN336" s="43"/>
      <c r="ADO336" s="43"/>
      <c r="ADP336" s="43"/>
      <c r="ADQ336" s="43"/>
      <c r="ADR336" s="43"/>
      <c r="ADS336" s="43"/>
      <c r="ADT336" s="43"/>
      <c r="ADU336" s="43"/>
      <c r="ADV336" s="43"/>
      <c r="ADW336" s="43"/>
      <c r="ADX336" s="43"/>
      <c r="ADY336" s="43"/>
      <c r="ADZ336" s="43"/>
      <c r="AEA336" s="43"/>
      <c r="AEB336" s="43"/>
      <c r="AEC336" s="43"/>
      <c r="AED336" s="43"/>
      <c r="AEE336" s="43"/>
      <c r="AEF336" s="43"/>
      <c r="AEG336" s="43"/>
      <c r="AEH336" s="43"/>
      <c r="AEI336" s="43"/>
      <c r="AEJ336" s="43"/>
      <c r="AEK336" s="43"/>
      <c r="AEL336" s="43"/>
      <c r="AEM336" s="43"/>
      <c r="AEN336" s="43"/>
      <c r="AEO336" s="43"/>
      <c r="AEP336" s="43"/>
      <c r="AEQ336" s="43"/>
      <c r="AER336" s="43"/>
      <c r="AES336" s="43"/>
      <c r="AET336" s="43"/>
      <c r="AEU336" s="43"/>
      <c r="AEV336" s="43"/>
      <c r="AEW336" s="43"/>
      <c r="AEX336" s="43"/>
      <c r="AEY336" s="43"/>
      <c r="AEZ336" s="43"/>
      <c r="AFA336" s="43"/>
      <c r="AFB336" s="43"/>
      <c r="AFC336" s="43"/>
      <c r="AFD336" s="43"/>
      <c r="AFE336" s="43"/>
      <c r="AFF336" s="43"/>
      <c r="AFG336" s="43"/>
      <c r="AFH336" s="43"/>
      <c r="AFI336" s="43"/>
      <c r="AFJ336" s="43"/>
      <c r="AFK336" s="43"/>
      <c r="AFL336" s="43"/>
      <c r="AFM336" s="43"/>
      <c r="AFN336" s="43"/>
      <c r="AFO336" s="43"/>
      <c r="AFP336" s="43"/>
      <c r="AFQ336" s="43"/>
      <c r="AFR336" s="43"/>
      <c r="AFS336" s="43"/>
      <c r="AFT336" s="43"/>
      <c r="AFU336" s="43"/>
      <c r="AFV336" s="43"/>
      <c r="AFW336" s="43"/>
      <c r="AFX336" s="43"/>
      <c r="AFY336" s="43"/>
      <c r="AFZ336" s="43"/>
      <c r="AGA336" s="43"/>
      <c r="AGB336" s="43"/>
      <c r="AGC336" s="43"/>
      <c r="AGD336" s="43"/>
      <c r="AGE336" s="43"/>
      <c r="AGF336" s="43"/>
      <c r="AGG336" s="43"/>
      <c r="AGH336" s="43"/>
      <c r="AGI336" s="43"/>
      <c r="AGJ336" s="43"/>
      <c r="AGK336" s="43"/>
      <c r="AGL336" s="43"/>
      <c r="AGM336" s="43"/>
      <c r="AGN336" s="43"/>
      <c r="AGO336" s="43"/>
      <c r="AGP336" s="43"/>
      <c r="AGQ336" s="43"/>
      <c r="AGR336" s="43"/>
      <c r="AGS336" s="43"/>
      <c r="AGT336" s="43"/>
      <c r="AGU336" s="43"/>
      <c r="AGV336" s="43"/>
      <c r="AGW336" s="43"/>
      <c r="AGX336" s="43"/>
      <c r="AGY336" s="43"/>
      <c r="AGZ336" s="43"/>
      <c r="AHA336" s="43"/>
      <c r="AHB336" s="43"/>
      <c r="AHC336" s="43"/>
      <c r="AHD336" s="43"/>
      <c r="AHE336" s="43"/>
      <c r="AHF336" s="43"/>
      <c r="AHG336" s="43"/>
      <c r="AHH336" s="43"/>
      <c r="AHI336" s="43"/>
      <c r="AHJ336" s="43"/>
      <c r="AHK336" s="43"/>
      <c r="AHL336" s="43"/>
      <c r="AHM336" s="43"/>
      <c r="AHN336" s="43"/>
      <c r="AHO336" s="43"/>
      <c r="AHP336" s="43"/>
      <c r="AHQ336" s="43"/>
      <c r="AHR336" s="43"/>
      <c r="AHS336" s="43"/>
      <c r="AHT336" s="43"/>
      <c r="AHU336" s="43"/>
      <c r="AHV336" s="43"/>
      <c r="AHW336" s="43"/>
      <c r="AHX336" s="43"/>
      <c r="AHY336" s="43"/>
      <c r="AHZ336" s="43"/>
      <c r="AIA336" s="43"/>
      <c r="AIB336" s="43"/>
      <c r="AIC336" s="43"/>
      <c r="AID336" s="43"/>
      <c r="AIE336" s="43"/>
      <c r="AIF336" s="43"/>
      <c r="AIG336" s="43"/>
      <c r="AIH336" s="43"/>
      <c r="AII336" s="43"/>
      <c r="AIJ336" s="43"/>
      <c r="AIK336" s="43"/>
      <c r="AIL336" s="43"/>
      <c r="AIM336" s="43"/>
      <c r="AIN336" s="43"/>
      <c r="AIO336" s="43"/>
      <c r="AIP336" s="43"/>
      <c r="AIQ336" s="43"/>
      <c r="AIR336" s="43"/>
      <c r="AIS336" s="43"/>
      <c r="AIT336" s="43"/>
      <c r="AIU336" s="43"/>
      <c r="AIV336" s="43"/>
      <c r="AIW336" s="43"/>
      <c r="AIX336" s="43"/>
      <c r="AIY336" s="43"/>
      <c r="AIZ336" s="43"/>
      <c r="AJA336" s="43"/>
      <c r="AJB336" s="43"/>
      <c r="AJC336" s="43"/>
      <c r="AJD336" s="43"/>
      <c r="AJE336" s="43"/>
      <c r="AJF336" s="43"/>
      <c r="AJG336" s="43"/>
      <c r="AJH336" s="43"/>
      <c r="AJI336" s="43"/>
      <c r="AJJ336" s="43"/>
      <c r="AJK336" s="43"/>
      <c r="AJL336" s="43"/>
      <c r="AJM336" s="43"/>
      <c r="AJN336" s="43"/>
      <c r="AJO336" s="43"/>
      <c r="AJP336" s="43"/>
      <c r="AJQ336" s="43"/>
      <c r="AJR336" s="43"/>
      <c r="AJS336" s="43"/>
      <c r="AJT336" s="43"/>
      <c r="AJU336" s="43"/>
      <c r="AJV336" s="43"/>
      <c r="AJW336" s="43"/>
      <c r="AJX336" s="43"/>
      <c r="AJY336" s="43"/>
      <c r="AJZ336" s="43"/>
      <c r="AKA336" s="43"/>
      <c r="AKB336" s="43"/>
      <c r="AKC336" s="43"/>
      <c r="AKD336" s="43"/>
      <c r="AKE336" s="43"/>
      <c r="AKF336" s="43"/>
      <c r="AKG336" s="43"/>
      <c r="AKH336" s="43"/>
      <c r="AKI336" s="43"/>
      <c r="AKJ336" s="43"/>
      <c r="AKK336" s="43"/>
      <c r="AKL336" s="43"/>
      <c r="AKM336" s="43"/>
      <c r="AKN336" s="43"/>
      <c r="AKO336" s="43"/>
      <c r="AKP336" s="43"/>
      <c r="AKQ336" s="43"/>
      <c r="AKR336" s="43"/>
      <c r="AKS336" s="43"/>
      <c r="AKT336" s="43"/>
      <c r="AKU336" s="43"/>
      <c r="AKV336" s="43"/>
      <c r="AKW336" s="43"/>
      <c r="AKX336" s="43"/>
      <c r="AKY336" s="43"/>
      <c r="AKZ336" s="43"/>
      <c r="ALA336" s="43"/>
      <c r="ALB336" s="43"/>
      <c r="ALC336" s="43"/>
      <c r="ALD336" s="43"/>
      <c r="ALE336" s="43"/>
      <c r="ALF336" s="43"/>
      <c r="ALG336" s="43"/>
      <c r="ALH336" s="43"/>
      <c r="ALI336" s="43"/>
      <c r="ALJ336" s="43"/>
      <c r="ALK336" s="43"/>
      <c r="ALL336" s="43"/>
      <c r="ALM336" s="43"/>
      <c r="ALN336" s="43"/>
      <c r="ALO336" s="43"/>
      <c r="ALP336" s="43"/>
      <c r="ALQ336" s="43"/>
      <c r="ALR336" s="43"/>
      <c r="ALS336" s="43"/>
      <c r="ALT336" s="43"/>
      <c r="ALU336" s="43"/>
      <c r="ALV336" s="43"/>
      <c r="ALW336" s="43"/>
      <c r="ALX336" s="43"/>
      <c r="ALY336" s="43"/>
      <c r="ALZ336" s="43"/>
      <c r="AMA336" s="43"/>
      <c r="AMB336" s="43"/>
      <c r="AMC336" s="43"/>
      <c r="AMD336" s="43"/>
      <c r="AME336" s="43"/>
      <c r="AMF336" s="43"/>
      <c r="AMG336" s="43"/>
      <c r="AMH336" s="43"/>
      <c r="AMI336" s="43"/>
      <c r="AMJ336" s="43"/>
      <c r="AMK336" s="43"/>
      <c r="AML336" s="43"/>
      <c r="AMM336" s="43"/>
      <c r="AMN336" s="43"/>
      <c r="AMO336" s="43"/>
      <c r="AMP336" s="43"/>
      <c r="AMQ336" s="43"/>
      <c r="AMR336" s="43"/>
      <c r="AMS336" s="43"/>
      <c r="AMT336" s="43"/>
      <c r="AMU336" s="43"/>
      <c r="AMV336" s="43"/>
      <c r="AMW336" s="43"/>
      <c r="AMX336" s="43"/>
      <c r="AMY336" s="43"/>
      <c r="AMZ336" s="43"/>
      <c r="ANA336" s="43"/>
      <c r="ANB336" s="43"/>
      <c r="ANC336" s="43"/>
      <c r="AND336" s="43"/>
      <c r="ANE336" s="43"/>
      <c r="ANF336" s="43"/>
      <c r="ANG336" s="43"/>
      <c r="ANH336" s="43"/>
      <c r="ANI336" s="43"/>
      <c r="ANJ336" s="43"/>
      <c r="ANK336" s="43"/>
      <c r="ANL336" s="43"/>
      <c r="ANM336" s="43"/>
      <c r="ANN336" s="43"/>
      <c r="ANO336" s="43"/>
      <c r="ANP336" s="43"/>
      <c r="ANQ336" s="43"/>
      <c r="ANR336" s="43"/>
      <c r="ANS336" s="43"/>
      <c r="ANT336" s="43"/>
      <c r="ANU336" s="43"/>
      <c r="ANV336" s="43"/>
      <c r="ANW336" s="43"/>
      <c r="ANX336" s="43"/>
      <c r="ANY336" s="43"/>
      <c r="ANZ336" s="43"/>
      <c r="AOA336" s="43"/>
      <c r="AOB336" s="43"/>
      <c r="AOC336" s="43"/>
      <c r="AOD336" s="43"/>
      <c r="AOE336" s="43"/>
      <c r="AOF336" s="43"/>
      <c r="AOG336" s="43"/>
      <c r="AOH336" s="43"/>
      <c r="AOI336" s="43"/>
      <c r="AOJ336" s="43"/>
      <c r="AOK336" s="43"/>
      <c r="AOL336" s="43"/>
      <c r="AOM336" s="43"/>
      <c r="AON336" s="43"/>
      <c r="AOO336" s="43"/>
      <c r="AOP336" s="43"/>
      <c r="AOQ336" s="43"/>
      <c r="AOR336" s="43"/>
      <c r="AOS336" s="43"/>
      <c r="AOT336" s="43"/>
      <c r="AOU336" s="43"/>
      <c r="AOV336" s="43"/>
      <c r="AOW336" s="43"/>
      <c r="AOX336" s="43"/>
      <c r="AOY336" s="43"/>
      <c r="AOZ336" s="43"/>
      <c r="APA336" s="43"/>
      <c r="APB336" s="43"/>
      <c r="APC336" s="43"/>
      <c r="APD336" s="43"/>
      <c r="APE336" s="43"/>
      <c r="APF336" s="43"/>
      <c r="APG336" s="43"/>
      <c r="APH336" s="43"/>
      <c r="API336" s="43"/>
      <c r="APJ336" s="43"/>
      <c r="APK336" s="43"/>
      <c r="APL336" s="43"/>
      <c r="APM336" s="43"/>
      <c r="APN336" s="43"/>
      <c r="APO336" s="43"/>
      <c r="APP336" s="43"/>
      <c r="APQ336" s="43"/>
      <c r="APR336" s="43"/>
      <c r="APS336" s="43"/>
      <c r="APT336" s="43"/>
      <c r="APU336" s="43"/>
      <c r="APV336" s="43"/>
      <c r="APW336" s="43"/>
      <c r="APX336" s="43"/>
      <c r="APY336" s="43"/>
      <c r="APZ336" s="43"/>
      <c r="AQA336" s="43"/>
      <c r="AQB336" s="43"/>
      <c r="AQC336" s="43"/>
      <c r="AQD336" s="43"/>
      <c r="AQE336" s="43"/>
      <c r="AQF336" s="43"/>
      <c r="AQG336" s="43"/>
      <c r="AQH336" s="43"/>
      <c r="AQI336" s="43"/>
      <c r="AQJ336" s="43"/>
      <c r="AQK336" s="43"/>
      <c r="AQL336" s="43"/>
      <c r="AQM336" s="43"/>
      <c r="AQN336" s="43"/>
      <c r="AQO336" s="43"/>
      <c r="AQP336" s="43"/>
      <c r="AQQ336" s="43"/>
      <c r="AQR336" s="43"/>
      <c r="AQS336" s="43"/>
      <c r="AQT336" s="43"/>
      <c r="AQU336" s="43"/>
      <c r="AQV336" s="43"/>
      <c r="AQW336" s="43"/>
      <c r="AQX336" s="43"/>
      <c r="AQY336" s="43"/>
      <c r="AQZ336" s="43"/>
      <c r="ARA336" s="43"/>
      <c r="ARB336" s="43"/>
      <c r="ARC336" s="43"/>
      <c r="ARD336" s="43"/>
      <c r="ARE336" s="43"/>
      <c r="ARF336" s="43"/>
      <c r="ARG336" s="43"/>
      <c r="ARH336" s="43"/>
      <c r="ARI336" s="43"/>
      <c r="ARJ336" s="43"/>
      <c r="ARK336" s="43"/>
      <c r="ARL336" s="43"/>
      <c r="ARM336" s="43"/>
      <c r="ARN336" s="43"/>
      <c r="ARO336" s="43"/>
      <c r="ARP336" s="43"/>
      <c r="ARQ336" s="43"/>
      <c r="ARR336" s="43"/>
      <c r="ARS336" s="43"/>
      <c r="ART336" s="43"/>
      <c r="ARU336" s="43"/>
      <c r="ARV336" s="43"/>
      <c r="ARW336" s="43"/>
      <c r="ARX336" s="43"/>
      <c r="ARY336" s="43"/>
      <c r="ARZ336" s="43"/>
      <c r="ASA336" s="43"/>
      <c r="ASB336" s="43"/>
      <c r="ASC336" s="43"/>
      <c r="ASD336" s="43"/>
      <c r="ASE336" s="43"/>
      <c r="ASF336" s="43"/>
      <c r="ASG336" s="43"/>
      <c r="ASH336" s="43"/>
      <c r="ASI336" s="43"/>
      <c r="ASJ336" s="43"/>
      <c r="ASK336" s="43"/>
      <c r="ASL336" s="43"/>
      <c r="ASM336" s="43"/>
      <c r="ASN336" s="43"/>
      <c r="ASO336" s="43"/>
      <c r="ASP336" s="43"/>
      <c r="ASQ336" s="43"/>
      <c r="ASR336" s="43"/>
      <c r="ASS336" s="43"/>
      <c r="AST336" s="43"/>
      <c r="ASU336" s="43"/>
      <c r="ASV336" s="43"/>
      <c r="ASW336" s="43"/>
      <c r="ASX336" s="43"/>
      <c r="ASY336" s="43"/>
      <c r="ASZ336" s="43"/>
      <c r="ATA336" s="43"/>
      <c r="ATB336" s="43"/>
      <c r="ATC336" s="43"/>
      <c r="ATD336" s="43"/>
      <c r="ATE336" s="43"/>
      <c r="ATF336" s="43"/>
      <c r="ATG336" s="43"/>
      <c r="ATH336" s="43"/>
      <c r="ATI336" s="43"/>
      <c r="ATJ336" s="43"/>
      <c r="ATK336" s="43"/>
      <c r="ATL336" s="43"/>
      <c r="ATM336" s="43"/>
      <c r="ATN336" s="43"/>
      <c r="ATO336" s="43"/>
      <c r="ATP336" s="43"/>
      <c r="ATQ336" s="43"/>
      <c r="ATR336" s="43"/>
      <c r="ATS336" s="43"/>
      <c r="ATT336" s="43"/>
      <c r="ATU336" s="43"/>
      <c r="ATV336" s="43"/>
      <c r="ATW336" s="43"/>
      <c r="ATX336" s="43"/>
      <c r="ATY336" s="43"/>
      <c r="ATZ336" s="43"/>
      <c r="AUA336" s="43"/>
      <c r="AUB336" s="43"/>
      <c r="AUC336" s="43"/>
      <c r="AUD336" s="43"/>
      <c r="AUE336" s="43"/>
      <c r="AUF336" s="43"/>
      <c r="AUG336" s="43"/>
      <c r="AUH336" s="43"/>
      <c r="AUI336" s="43"/>
      <c r="AUJ336" s="43"/>
      <c r="AUK336" s="43"/>
      <c r="AUL336" s="43"/>
      <c r="AUM336" s="43"/>
      <c r="AUN336" s="43"/>
      <c r="AUO336" s="43"/>
      <c r="AUP336" s="43"/>
      <c r="AUQ336" s="43"/>
      <c r="AUR336" s="43"/>
      <c r="AUS336" s="43"/>
      <c r="AUT336" s="43"/>
      <c r="AUU336" s="43"/>
      <c r="AUV336" s="43"/>
      <c r="AUW336" s="43"/>
      <c r="AUX336" s="43"/>
      <c r="AUY336" s="43"/>
      <c r="AUZ336" s="43"/>
      <c r="AVA336" s="43"/>
      <c r="AVB336" s="43"/>
      <c r="AVC336" s="43"/>
      <c r="AVD336" s="43"/>
      <c r="AVE336" s="43"/>
      <c r="AVF336" s="43"/>
      <c r="AVG336" s="43"/>
      <c r="AVH336" s="43"/>
      <c r="AVI336" s="43"/>
      <c r="AVJ336" s="43"/>
      <c r="AVK336" s="43"/>
      <c r="AVL336" s="43"/>
      <c r="AVM336" s="43"/>
      <c r="AVN336" s="43"/>
      <c r="AVO336" s="43"/>
      <c r="AVP336" s="43"/>
      <c r="AVQ336" s="43"/>
      <c r="AVR336" s="43"/>
      <c r="AVS336" s="43"/>
      <c r="AVT336" s="43"/>
      <c r="AVU336" s="43"/>
      <c r="AVV336" s="43"/>
      <c r="AVW336" s="43"/>
      <c r="AVX336" s="43"/>
      <c r="AVY336" s="43"/>
      <c r="AVZ336" s="43"/>
      <c r="AWA336" s="43"/>
      <c r="AWB336" s="43"/>
      <c r="AWC336" s="43"/>
      <c r="AWD336" s="43"/>
      <c r="AWE336" s="43"/>
      <c r="AWF336" s="43"/>
      <c r="AWG336" s="43"/>
      <c r="AWH336" s="43"/>
      <c r="AWI336" s="43"/>
      <c r="AWJ336" s="43"/>
      <c r="AWK336" s="43"/>
      <c r="AWL336" s="43"/>
      <c r="AWM336" s="43"/>
      <c r="AWN336" s="43"/>
      <c r="AWO336" s="43"/>
      <c r="AWP336" s="43"/>
      <c r="AWQ336" s="43"/>
      <c r="AWR336" s="43"/>
      <c r="AWS336" s="43"/>
      <c r="AWT336" s="43"/>
      <c r="AWU336" s="43"/>
      <c r="AWV336" s="43"/>
      <c r="AWW336" s="43"/>
      <c r="AWX336" s="43"/>
      <c r="AWY336" s="43"/>
      <c r="AWZ336" s="43"/>
      <c r="AXA336" s="43"/>
      <c r="AXB336" s="43"/>
      <c r="AXC336" s="43"/>
      <c r="AXD336" s="43"/>
      <c r="AXE336" s="43"/>
      <c r="AXF336" s="43"/>
      <c r="AXG336" s="43"/>
      <c r="AXH336" s="43"/>
      <c r="AXI336" s="43"/>
      <c r="AXJ336" s="43"/>
      <c r="AXK336" s="43"/>
      <c r="AXL336" s="43"/>
      <c r="AXM336" s="43"/>
      <c r="AXN336" s="43"/>
      <c r="AXO336" s="43"/>
      <c r="AXP336" s="43"/>
      <c r="AXQ336" s="43"/>
      <c r="AXR336" s="43"/>
      <c r="AXS336" s="43"/>
      <c r="AXT336" s="43"/>
      <c r="AXU336" s="43"/>
      <c r="AXV336" s="43"/>
      <c r="AXW336" s="43"/>
      <c r="AXX336" s="43"/>
      <c r="AXY336" s="43"/>
      <c r="AXZ336" s="43"/>
      <c r="AYA336" s="43"/>
      <c r="AYB336" s="43"/>
      <c r="AYC336" s="43"/>
      <c r="AYD336" s="43"/>
      <c r="AYE336" s="43"/>
      <c r="AYF336" s="43"/>
      <c r="AYG336" s="43"/>
      <c r="AYH336" s="43"/>
      <c r="AYI336" s="43"/>
      <c r="AYJ336" s="43"/>
      <c r="AYK336" s="43"/>
      <c r="AYL336" s="43"/>
      <c r="AYM336" s="43"/>
      <c r="AYN336" s="43"/>
      <c r="AYO336" s="43"/>
      <c r="AYP336" s="43"/>
      <c r="AYQ336" s="43"/>
      <c r="AYR336" s="43"/>
      <c r="AYS336" s="43"/>
      <c r="AYT336" s="43"/>
      <c r="AYU336" s="43"/>
      <c r="AYV336" s="43"/>
      <c r="AYW336" s="43"/>
      <c r="AYX336" s="43"/>
      <c r="AYY336" s="43"/>
      <c r="AYZ336" s="43"/>
      <c r="AZA336" s="43"/>
      <c r="AZB336" s="43"/>
      <c r="AZC336" s="43"/>
      <c r="AZD336" s="43"/>
      <c r="AZE336" s="43"/>
      <c r="AZF336" s="43"/>
      <c r="AZG336" s="43"/>
      <c r="AZH336" s="43"/>
      <c r="AZI336" s="43"/>
      <c r="AZJ336" s="43"/>
      <c r="AZK336" s="43"/>
      <c r="AZL336" s="43"/>
      <c r="AZM336" s="43"/>
      <c r="AZN336" s="43"/>
      <c r="AZO336" s="43"/>
      <c r="AZP336" s="43"/>
      <c r="AZQ336" s="43"/>
      <c r="AZR336" s="43"/>
      <c r="AZS336" s="43"/>
      <c r="AZT336" s="43"/>
      <c r="AZU336" s="43"/>
      <c r="AZV336" s="43"/>
      <c r="AZW336" s="43"/>
      <c r="AZX336" s="43"/>
      <c r="AZY336" s="43"/>
      <c r="AZZ336" s="43"/>
      <c r="BAA336" s="43"/>
      <c r="BAB336" s="43"/>
      <c r="BAC336" s="43"/>
      <c r="BAD336" s="43"/>
      <c r="BAE336" s="43"/>
      <c r="BAF336" s="43"/>
      <c r="BAG336" s="43"/>
      <c r="BAH336" s="43"/>
      <c r="BAI336" s="43"/>
      <c r="BAJ336" s="43"/>
      <c r="BAK336" s="43"/>
      <c r="BAL336" s="43"/>
      <c r="BAM336" s="43"/>
      <c r="BAN336" s="43"/>
      <c r="BAO336" s="43"/>
      <c r="BAP336" s="43"/>
      <c r="BAQ336" s="43"/>
      <c r="BAR336" s="43"/>
      <c r="BAS336" s="43"/>
      <c r="BAT336" s="43"/>
      <c r="BAU336" s="43"/>
      <c r="BAV336" s="43"/>
      <c r="BAW336" s="43"/>
      <c r="BAX336" s="43"/>
      <c r="BAY336" s="43"/>
      <c r="BAZ336" s="43"/>
      <c r="BBA336" s="43"/>
      <c r="BBB336" s="43"/>
      <c r="BBC336" s="43"/>
      <c r="BBD336" s="43"/>
      <c r="BBE336" s="43"/>
      <c r="BBF336" s="43"/>
      <c r="BBG336" s="43"/>
      <c r="BBH336" s="43"/>
      <c r="BBI336" s="43"/>
      <c r="BBJ336" s="43"/>
      <c r="BBK336" s="43"/>
      <c r="BBL336" s="43"/>
      <c r="BBM336" s="43"/>
      <c r="BBN336" s="43"/>
      <c r="BBO336" s="43"/>
      <c r="BBP336" s="43"/>
      <c r="BBQ336" s="43"/>
      <c r="BBR336" s="43"/>
      <c r="BBS336" s="43"/>
      <c r="BBT336" s="43"/>
      <c r="BBU336" s="43"/>
      <c r="BBV336" s="43"/>
      <c r="BBW336" s="43"/>
      <c r="BBX336" s="43"/>
      <c r="BBY336" s="43"/>
      <c r="BBZ336" s="43"/>
      <c r="BCA336" s="43"/>
      <c r="BCB336" s="43"/>
      <c r="BCC336" s="43"/>
      <c r="BCD336" s="43"/>
      <c r="BCE336" s="43"/>
      <c r="BCF336" s="43"/>
      <c r="BCG336" s="43"/>
      <c r="BCH336" s="43"/>
      <c r="BCI336" s="43"/>
      <c r="BCJ336" s="43"/>
      <c r="BCK336" s="43"/>
      <c r="BCL336" s="43"/>
      <c r="BCM336" s="43"/>
      <c r="BCN336" s="43"/>
      <c r="BCO336" s="43"/>
      <c r="BCP336" s="43"/>
      <c r="BCQ336" s="43"/>
      <c r="BCR336" s="43"/>
      <c r="BCS336" s="43"/>
      <c r="BCT336" s="43"/>
      <c r="BCU336" s="43"/>
      <c r="BCV336" s="43"/>
      <c r="BCW336" s="43"/>
      <c r="BCX336" s="43"/>
      <c r="BCY336" s="43"/>
      <c r="BCZ336" s="43"/>
      <c r="BDA336" s="43"/>
      <c r="BDB336" s="43"/>
      <c r="BDC336" s="43"/>
      <c r="BDD336" s="43"/>
      <c r="BDE336" s="43"/>
      <c r="BDF336" s="43"/>
      <c r="BDG336" s="43"/>
      <c r="BDH336" s="43"/>
      <c r="BDI336" s="43"/>
      <c r="BDJ336" s="43"/>
      <c r="BDK336" s="43"/>
      <c r="BDL336" s="43"/>
      <c r="BDM336" s="43"/>
      <c r="BDN336" s="43"/>
      <c r="BDO336" s="43"/>
      <c r="BDP336" s="43"/>
      <c r="BDQ336" s="43"/>
      <c r="BDR336" s="43"/>
      <c r="BDS336" s="43"/>
      <c r="BDT336" s="43"/>
      <c r="BDU336" s="43"/>
      <c r="BDV336" s="43"/>
      <c r="BDW336" s="43"/>
      <c r="BDX336" s="43"/>
      <c r="BDY336" s="43"/>
      <c r="BDZ336" s="43"/>
      <c r="BEA336" s="43"/>
      <c r="BEB336" s="43"/>
      <c r="BEC336" s="43"/>
      <c r="BED336" s="43"/>
      <c r="BEE336" s="43"/>
      <c r="BEF336" s="43"/>
      <c r="BEG336" s="43"/>
      <c r="BEH336" s="43"/>
      <c r="BEI336" s="43"/>
      <c r="BEJ336" s="43"/>
      <c r="BEK336" s="43"/>
      <c r="BEL336" s="43"/>
      <c r="BEM336" s="43"/>
      <c r="BEN336" s="43"/>
      <c r="BEO336" s="43"/>
      <c r="BEP336" s="43"/>
      <c r="BEQ336" s="43"/>
      <c r="BER336" s="43"/>
      <c r="BES336" s="43"/>
      <c r="BET336" s="43"/>
      <c r="BEU336" s="43"/>
      <c r="BEV336" s="43"/>
      <c r="BEW336" s="43"/>
      <c r="BEX336" s="43"/>
      <c r="BEY336" s="43"/>
      <c r="BEZ336" s="43"/>
      <c r="BFA336" s="43"/>
      <c r="BFB336" s="43"/>
      <c r="BFC336" s="43"/>
      <c r="BFD336" s="43"/>
      <c r="BFE336" s="43"/>
      <c r="BFF336" s="43"/>
      <c r="BFG336" s="43"/>
      <c r="BFH336" s="43"/>
      <c r="BFI336" s="43"/>
      <c r="BFJ336" s="43"/>
      <c r="BFK336" s="43"/>
      <c r="BFL336" s="43"/>
      <c r="BFM336" s="43"/>
      <c r="BFN336" s="43"/>
      <c r="BFO336" s="43"/>
      <c r="BFP336" s="43"/>
      <c r="BFQ336" s="43"/>
      <c r="BFR336" s="43"/>
      <c r="BFS336" s="43"/>
      <c r="BFT336" s="43"/>
      <c r="BFU336" s="43"/>
      <c r="BFV336" s="43"/>
      <c r="BFW336" s="43"/>
      <c r="BFX336" s="43"/>
      <c r="BFY336" s="43"/>
      <c r="BFZ336" s="43"/>
      <c r="BGA336" s="43"/>
      <c r="BGB336" s="43"/>
      <c r="BGC336" s="43"/>
      <c r="BGD336" s="43"/>
      <c r="BGE336" s="43"/>
      <c r="BGF336" s="43"/>
      <c r="BGG336" s="43"/>
      <c r="BGH336" s="43"/>
      <c r="BGI336" s="43"/>
      <c r="BGJ336" s="43"/>
      <c r="BGK336" s="43"/>
      <c r="BGL336" s="43"/>
      <c r="BGM336" s="43"/>
      <c r="BGN336" s="43"/>
      <c r="BGO336" s="43"/>
      <c r="BGP336" s="43"/>
      <c r="BGQ336" s="43"/>
      <c r="BGR336" s="43"/>
      <c r="BGS336" s="43"/>
      <c r="BGT336" s="43"/>
      <c r="BGU336" s="43"/>
      <c r="BGV336" s="43"/>
      <c r="BGW336" s="43"/>
      <c r="BGX336" s="43"/>
      <c r="BGY336" s="43"/>
      <c r="BGZ336" s="43"/>
      <c r="BHA336" s="43"/>
      <c r="BHB336" s="43"/>
      <c r="BHC336" s="43"/>
      <c r="BHD336" s="43"/>
      <c r="BHE336" s="43"/>
      <c r="BHF336" s="43"/>
      <c r="BHG336" s="43"/>
      <c r="BHH336" s="43"/>
      <c r="BHI336" s="43"/>
      <c r="BHJ336" s="43"/>
      <c r="BHK336" s="43"/>
      <c r="BHL336" s="43"/>
      <c r="BHM336" s="43"/>
      <c r="BHN336" s="43"/>
      <c r="BHO336" s="43"/>
      <c r="BHP336" s="43"/>
      <c r="BHQ336" s="43"/>
      <c r="BHR336" s="43"/>
      <c r="BHS336" s="43"/>
      <c r="BHT336" s="43"/>
      <c r="BHU336" s="43"/>
      <c r="BHV336" s="43"/>
      <c r="BHW336" s="43"/>
      <c r="BHX336" s="43"/>
      <c r="BHY336" s="43"/>
      <c r="BHZ336" s="43"/>
      <c r="BIA336" s="43"/>
      <c r="BIB336" s="43"/>
      <c r="BIC336" s="43"/>
      <c r="BID336" s="43"/>
      <c r="BIE336" s="43"/>
      <c r="BIF336" s="43"/>
      <c r="BIG336" s="43"/>
      <c r="BIH336" s="43"/>
      <c r="BII336" s="43"/>
      <c r="BIJ336" s="43"/>
      <c r="BIK336" s="43"/>
      <c r="BIL336" s="43"/>
      <c r="BIM336" s="43"/>
      <c r="BIN336" s="43"/>
      <c r="BIO336" s="43"/>
      <c r="BIP336" s="43"/>
      <c r="BIQ336" s="43"/>
      <c r="BIR336" s="43"/>
      <c r="BIS336" s="43"/>
      <c r="BIT336" s="43"/>
      <c r="BIU336" s="43"/>
      <c r="BIV336" s="43"/>
      <c r="BIW336" s="43"/>
      <c r="BIX336" s="43"/>
      <c r="BIY336" s="43"/>
      <c r="BIZ336" s="43"/>
      <c r="BJA336" s="43"/>
      <c r="BJB336" s="43"/>
      <c r="BJC336" s="43"/>
      <c r="BJD336" s="43"/>
      <c r="BJE336" s="43"/>
      <c r="BJF336" s="43"/>
      <c r="BJG336" s="43"/>
      <c r="BJH336" s="43"/>
      <c r="BJI336" s="43"/>
      <c r="BJJ336" s="43"/>
      <c r="BJK336" s="43"/>
      <c r="BJL336" s="43"/>
      <c r="BJM336" s="43"/>
      <c r="BJN336" s="43"/>
      <c r="BJO336" s="43"/>
      <c r="BJP336" s="43"/>
      <c r="BJQ336" s="43"/>
      <c r="BJR336" s="43"/>
      <c r="BJS336" s="43"/>
      <c r="BJT336" s="43"/>
      <c r="BJU336" s="43"/>
      <c r="BJV336" s="43"/>
      <c r="BJW336" s="43"/>
      <c r="BJX336" s="43"/>
      <c r="BJY336" s="43"/>
      <c r="BJZ336" s="43"/>
      <c r="BKA336" s="43"/>
      <c r="BKB336" s="43"/>
      <c r="BKC336" s="43"/>
      <c r="BKD336" s="43"/>
      <c r="BKE336" s="43"/>
      <c r="BKF336" s="43"/>
      <c r="BKG336" s="43"/>
      <c r="BKH336" s="43"/>
      <c r="BKI336" s="43"/>
      <c r="BKJ336" s="43"/>
      <c r="BKK336" s="43"/>
      <c r="BKL336" s="43"/>
      <c r="BKM336" s="43"/>
      <c r="BKN336" s="43"/>
      <c r="BKO336" s="43"/>
      <c r="BKP336" s="43"/>
      <c r="BKQ336" s="43"/>
      <c r="BKR336" s="43"/>
      <c r="BKS336" s="43"/>
      <c r="BKT336" s="43"/>
      <c r="BKU336" s="43"/>
      <c r="BKV336" s="43"/>
      <c r="BKW336" s="43"/>
      <c r="BKX336" s="43"/>
      <c r="BKY336" s="43"/>
      <c r="BKZ336" s="43"/>
      <c r="BLA336" s="43"/>
      <c r="BLB336" s="43"/>
      <c r="BLC336" s="43"/>
      <c r="BLD336" s="43"/>
      <c r="BLE336" s="43"/>
      <c r="BLF336" s="43"/>
      <c r="BLG336" s="43"/>
      <c r="BLH336" s="43"/>
      <c r="BLI336" s="43"/>
      <c r="BLJ336" s="43"/>
      <c r="BLK336" s="43"/>
      <c r="BLL336" s="43"/>
      <c r="BLM336" s="43"/>
      <c r="BLN336" s="43"/>
      <c r="BLO336" s="43"/>
      <c r="BLP336" s="43"/>
      <c r="BLQ336" s="43"/>
      <c r="BLR336" s="43"/>
      <c r="BLS336" s="43"/>
      <c r="BLT336" s="43"/>
      <c r="BLU336" s="43"/>
      <c r="BLV336" s="43"/>
      <c r="BLW336" s="43"/>
      <c r="BLX336" s="43"/>
      <c r="BLY336" s="43"/>
      <c r="BLZ336" s="43"/>
      <c r="BMA336" s="43"/>
      <c r="BMB336" s="43"/>
      <c r="BMC336" s="43"/>
      <c r="BMD336" s="43"/>
      <c r="BME336" s="43"/>
      <c r="BMF336" s="43"/>
      <c r="BMG336" s="43"/>
      <c r="BMH336" s="43"/>
      <c r="BMI336" s="43"/>
      <c r="BMJ336" s="43"/>
      <c r="BMK336" s="43"/>
      <c r="BML336" s="43"/>
      <c r="BMM336" s="43"/>
      <c r="BMN336" s="43"/>
      <c r="BMO336" s="43"/>
      <c r="BMP336" s="43"/>
      <c r="BMQ336" s="43"/>
      <c r="BMR336" s="43"/>
      <c r="BMS336" s="43"/>
      <c r="BMT336" s="43"/>
      <c r="BMU336" s="43"/>
      <c r="BMV336" s="43"/>
      <c r="BMW336" s="43"/>
      <c r="BMX336" s="43"/>
      <c r="BMY336" s="43"/>
      <c r="BMZ336" s="43"/>
      <c r="BNA336" s="43"/>
      <c r="BNB336" s="43"/>
      <c r="BNC336" s="43"/>
      <c r="BND336" s="43"/>
      <c r="BNE336" s="43"/>
      <c r="BNF336" s="43"/>
      <c r="BNG336" s="43"/>
      <c r="BNH336" s="43"/>
      <c r="BNI336" s="43"/>
      <c r="BNJ336" s="43"/>
      <c r="BNK336" s="43"/>
      <c r="BNL336" s="43"/>
      <c r="BNM336" s="43"/>
      <c r="BNN336" s="43"/>
      <c r="BNO336" s="43"/>
      <c r="BNP336" s="43"/>
      <c r="BNQ336" s="43"/>
      <c r="BNR336" s="43"/>
      <c r="BNS336" s="43"/>
      <c r="BNT336" s="43"/>
      <c r="BNU336" s="43"/>
      <c r="BNV336" s="43"/>
      <c r="BNW336" s="43"/>
      <c r="BNX336" s="43"/>
      <c r="BNY336" s="43"/>
      <c r="BNZ336" s="43"/>
      <c r="BOA336" s="43"/>
      <c r="BOB336" s="43"/>
      <c r="BOC336" s="43"/>
      <c r="BOD336" s="43"/>
      <c r="BOE336" s="43"/>
      <c r="BOF336" s="43"/>
      <c r="BOG336" s="43"/>
      <c r="BOH336" s="43"/>
      <c r="BOI336" s="43"/>
      <c r="BOJ336" s="43"/>
      <c r="BOK336" s="43"/>
      <c r="BOL336" s="43"/>
      <c r="BOM336" s="43"/>
      <c r="BON336" s="43"/>
      <c r="BOO336" s="43"/>
      <c r="BOP336" s="43"/>
      <c r="BOQ336" s="43"/>
      <c r="BOR336" s="43"/>
      <c r="BOS336" s="43"/>
      <c r="BOT336" s="43"/>
      <c r="BOU336" s="43"/>
      <c r="BOV336" s="43"/>
      <c r="BOW336" s="43"/>
      <c r="BOX336" s="43"/>
      <c r="BOY336" s="43"/>
      <c r="BOZ336" s="43"/>
      <c r="BPA336" s="43"/>
      <c r="BPB336" s="43"/>
      <c r="BPC336" s="43"/>
      <c r="BPD336" s="43"/>
      <c r="BPE336" s="43"/>
      <c r="BPF336" s="43"/>
      <c r="BPG336" s="43"/>
      <c r="BPH336" s="43"/>
      <c r="BPI336" s="43"/>
      <c r="BPJ336" s="43"/>
      <c r="BPK336" s="43"/>
      <c r="BPL336" s="43"/>
      <c r="BPM336" s="43"/>
      <c r="BPN336" s="43"/>
      <c r="BPO336" s="43"/>
      <c r="BPP336" s="43"/>
      <c r="BPQ336" s="43"/>
      <c r="BPR336" s="43"/>
      <c r="BPS336" s="43"/>
      <c r="BPT336" s="43"/>
      <c r="BPU336" s="43"/>
      <c r="BPV336" s="43"/>
      <c r="BPW336" s="43"/>
      <c r="BPX336" s="43"/>
      <c r="BPY336" s="43"/>
      <c r="BPZ336" s="43"/>
      <c r="BQA336" s="43"/>
      <c r="BQB336" s="43"/>
      <c r="BQC336" s="43"/>
      <c r="BQD336" s="43"/>
      <c r="BQE336" s="43"/>
      <c r="BQF336" s="43"/>
      <c r="BQG336" s="43"/>
      <c r="BQH336" s="43"/>
      <c r="BQI336" s="43"/>
      <c r="BQJ336" s="43"/>
      <c r="BQK336" s="43"/>
      <c r="BQL336" s="43"/>
      <c r="BQM336" s="43"/>
      <c r="BQN336" s="43"/>
      <c r="BQO336" s="43"/>
      <c r="BQP336" s="43"/>
      <c r="BQQ336" s="43"/>
      <c r="BQR336" s="43"/>
      <c r="BQS336" s="43"/>
      <c r="BQT336" s="43"/>
      <c r="BQU336" s="43"/>
      <c r="BQV336" s="43"/>
      <c r="BQW336" s="43"/>
      <c r="BQX336" s="43"/>
      <c r="BQY336" s="43"/>
      <c r="BQZ336" s="43"/>
      <c r="BRA336" s="43"/>
      <c r="BRB336" s="43"/>
      <c r="BRC336" s="43"/>
      <c r="BRD336" s="43"/>
      <c r="BRE336" s="43"/>
      <c r="BRF336" s="43"/>
      <c r="BRG336" s="43"/>
      <c r="BRH336" s="43"/>
      <c r="BRI336" s="43"/>
      <c r="BRJ336" s="43"/>
      <c r="BRK336" s="43"/>
      <c r="BRL336" s="43"/>
      <c r="BRM336" s="43"/>
      <c r="BRN336" s="43"/>
      <c r="BRO336" s="43"/>
      <c r="BRP336" s="43"/>
      <c r="BRQ336" s="43"/>
      <c r="BRR336" s="43"/>
      <c r="BRS336" s="43"/>
      <c r="BRT336" s="43"/>
      <c r="BRU336" s="43"/>
      <c r="BRV336" s="43"/>
      <c r="BRW336" s="43"/>
      <c r="BRX336" s="43"/>
      <c r="BRY336" s="43"/>
      <c r="BRZ336" s="43"/>
      <c r="BSA336" s="43"/>
      <c r="BSB336" s="43"/>
      <c r="BSC336" s="43"/>
      <c r="BSD336" s="43"/>
      <c r="BSE336" s="43"/>
      <c r="BSF336" s="43"/>
      <c r="BSG336" s="43"/>
      <c r="BSH336" s="43"/>
      <c r="BSI336" s="43"/>
      <c r="BSJ336" s="43"/>
      <c r="BSK336" s="43"/>
      <c r="BSL336" s="43"/>
      <c r="BSM336" s="43"/>
      <c r="BSN336" s="43"/>
      <c r="BSO336" s="43"/>
      <c r="BSP336" s="43"/>
      <c r="BSQ336" s="43"/>
      <c r="BSR336" s="43"/>
      <c r="BSS336" s="43"/>
      <c r="BST336" s="43"/>
      <c r="BSU336" s="43"/>
      <c r="BSV336" s="43"/>
      <c r="BSW336" s="43"/>
      <c r="BSX336" s="43"/>
      <c r="BSY336" s="43"/>
      <c r="BSZ336" s="43"/>
      <c r="BTA336" s="43"/>
      <c r="BTB336" s="43"/>
      <c r="BTC336" s="43"/>
      <c r="BTD336" s="43"/>
      <c r="BTE336" s="43"/>
      <c r="BTF336" s="43"/>
      <c r="BTG336" s="43"/>
      <c r="BTH336" s="43"/>
      <c r="BTI336" s="43"/>
      <c r="BTJ336" s="43"/>
      <c r="BTK336" s="43"/>
      <c r="BTL336" s="43"/>
      <c r="BTM336" s="43"/>
      <c r="BTN336" s="43"/>
      <c r="BTO336" s="43"/>
      <c r="BTP336" s="43"/>
      <c r="BTQ336" s="43"/>
      <c r="BTR336" s="43"/>
      <c r="BTS336" s="43"/>
      <c r="BTT336" s="43"/>
      <c r="BTU336" s="43"/>
      <c r="BTV336" s="43"/>
      <c r="BTW336" s="43"/>
      <c r="BTX336" s="43"/>
      <c r="BTY336" s="43"/>
      <c r="BTZ336" s="43"/>
      <c r="BUA336" s="43"/>
      <c r="BUB336" s="43"/>
      <c r="BUC336" s="43"/>
      <c r="BUD336" s="43"/>
      <c r="BUE336" s="43"/>
      <c r="BUF336" s="43"/>
      <c r="BUG336" s="43"/>
      <c r="BUH336" s="43"/>
      <c r="BUI336" s="43"/>
      <c r="BUJ336" s="43"/>
      <c r="BUK336" s="43"/>
      <c r="BUL336" s="43"/>
      <c r="BUM336" s="43"/>
      <c r="BUN336" s="43"/>
      <c r="BUO336" s="43"/>
      <c r="BUP336" s="43"/>
      <c r="BUQ336" s="43"/>
      <c r="BUR336" s="43"/>
      <c r="BUS336" s="43"/>
      <c r="BUT336" s="43"/>
      <c r="BUU336" s="43"/>
      <c r="BUV336" s="43"/>
      <c r="BUW336" s="43"/>
      <c r="BUX336" s="43"/>
      <c r="BUY336" s="43"/>
      <c r="BUZ336" s="43"/>
      <c r="BVA336" s="43"/>
      <c r="BVB336" s="43"/>
      <c r="BVC336" s="43"/>
      <c r="BVD336" s="43"/>
      <c r="BVE336" s="43"/>
      <c r="BVF336" s="43"/>
      <c r="BVG336" s="43"/>
      <c r="BVH336" s="43"/>
      <c r="BVI336" s="43"/>
      <c r="BVJ336" s="43"/>
      <c r="BVK336" s="43"/>
      <c r="BVL336" s="43"/>
      <c r="BVM336" s="43"/>
      <c r="BVN336" s="43"/>
      <c r="BVO336" s="43"/>
      <c r="BVP336" s="43"/>
      <c r="BVQ336" s="43"/>
      <c r="BVR336" s="43"/>
      <c r="BVS336" s="43"/>
      <c r="BVT336" s="43"/>
      <c r="BVU336" s="43"/>
      <c r="BVV336" s="43"/>
      <c r="BVW336" s="43"/>
      <c r="BVX336" s="43"/>
      <c r="BVY336" s="43"/>
      <c r="BVZ336" s="43"/>
      <c r="BWA336" s="43"/>
      <c r="BWB336" s="43"/>
      <c r="BWC336" s="43"/>
      <c r="BWD336" s="43"/>
      <c r="BWE336" s="43"/>
      <c r="BWF336" s="43"/>
      <c r="BWG336" s="43"/>
      <c r="BWH336" s="43"/>
      <c r="BWI336" s="43"/>
      <c r="BWJ336" s="43"/>
      <c r="BWK336" s="43"/>
      <c r="BWL336" s="43"/>
      <c r="BWM336" s="43"/>
      <c r="BWN336" s="43"/>
      <c r="BWO336" s="43"/>
      <c r="BWP336" s="43"/>
      <c r="BWQ336" s="43"/>
      <c r="BWR336" s="43"/>
      <c r="BWS336" s="43"/>
      <c r="BWT336" s="43"/>
      <c r="BWU336" s="43"/>
      <c r="BWV336" s="43"/>
      <c r="BWW336" s="43"/>
      <c r="BWX336" s="43"/>
      <c r="BWY336" s="43"/>
      <c r="BWZ336" s="43"/>
      <c r="BXA336" s="43"/>
      <c r="BXB336" s="43"/>
      <c r="BXC336" s="43"/>
      <c r="BXD336" s="43"/>
      <c r="BXE336" s="43"/>
      <c r="BXF336" s="43"/>
      <c r="BXG336" s="43"/>
      <c r="BXH336" s="43"/>
      <c r="BXI336" s="43"/>
      <c r="BXJ336" s="43"/>
      <c r="BXK336" s="43"/>
      <c r="BXL336" s="43"/>
      <c r="BXM336" s="43"/>
      <c r="BXN336" s="43"/>
      <c r="BXO336" s="43"/>
      <c r="BXP336" s="43"/>
      <c r="BXQ336" s="43"/>
      <c r="BXR336" s="43"/>
      <c r="BXS336" s="43"/>
      <c r="BXT336" s="43"/>
      <c r="BXU336" s="43"/>
      <c r="BXV336" s="43"/>
      <c r="BXW336" s="43"/>
      <c r="BXX336" s="43"/>
      <c r="BXY336" s="43"/>
      <c r="BXZ336" s="43"/>
      <c r="BYA336" s="43"/>
      <c r="BYB336" s="43"/>
      <c r="BYC336" s="43"/>
      <c r="BYD336" s="43"/>
      <c r="BYE336" s="43"/>
      <c r="BYF336" s="43"/>
      <c r="BYG336" s="43"/>
      <c r="BYH336" s="43"/>
      <c r="BYI336" s="43"/>
      <c r="BYJ336" s="43"/>
      <c r="BYK336" s="43"/>
      <c r="BYL336" s="43"/>
      <c r="BYM336" s="43"/>
      <c r="BYN336" s="43"/>
      <c r="BYO336" s="43"/>
      <c r="BYP336" s="43"/>
      <c r="BYQ336" s="43"/>
      <c r="BYR336" s="43"/>
      <c r="BYS336" s="43"/>
      <c r="BYT336" s="43"/>
      <c r="BYU336" s="43"/>
      <c r="BYV336" s="43"/>
      <c r="BYW336" s="43"/>
      <c r="BYX336" s="43"/>
      <c r="BYY336" s="43"/>
      <c r="BYZ336" s="43"/>
      <c r="BZA336" s="43"/>
      <c r="BZB336" s="43"/>
      <c r="BZC336" s="43"/>
      <c r="BZD336" s="43"/>
      <c r="BZE336" s="43"/>
      <c r="BZF336" s="43"/>
      <c r="BZG336" s="43"/>
      <c r="BZH336" s="43"/>
      <c r="BZI336" s="43"/>
      <c r="BZJ336" s="43"/>
      <c r="BZK336" s="43"/>
      <c r="BZL336" s="43"/>
      <c r="BZM336" s="43"/>
      <c r="BZN336" s="43"/>
      <c r="BZO336" s="43"/>
      <c r="BZP336" s="43"/>
      <c r="BZQ336" s="43"/>
      <c r="BZR336" s="43"/>
      <c r="BZS336" s="43"/>
      <c r="BZT336" s="43"/>
      <c r="BZU336" s="43"/>
      <c r="BZV336" s="43"/>
      <c r="BZW336" s="43"/>
      <c r="BZX336" s="43"/>
      <c r="BZY336" s="43"/>
      <c r="BZZ336" s="43"/>
      <c r="CAA336" s="43"/>
      <c r="CAB336" s="43"/>
      <c r="CAC336" s="43"/>
      <c r="CAD336" s="43"/>
      <c r="CAE336" s="43"/>
      <c r="CAF336" s="43"/>
      <c r="CAG336" s="43"/>
      <c r="CAH336" s="43"/>
      <c r="CAI336" s="43"/>
      <c r="CAJ336" s="43"/>
      <c r="CAK336" s="43"/>
      <c r="CAL336" s="43"/>
      <c r="CAM336" s="43"/>
      <c r="CAN336" s="43"/>
      <c r="CAO336" s="43"/>
      <c r="CAP336" s="43"/>
      <c r="CAQ336" s="43"/>
      <c r="CAR336" s="43"/>
      <c r="CAS336" s="43"/>
      <c r="CAT336" s="43"/>
      <c r="CAU336" s="43"/>
      <c r="CAV336" s="43"/>
      <c r="CAW336" s="43"/>
      <c r="CAX336" s="43"/>
      <c r="CAY336" s="43"/>
      <c r="CAZ336" s="43"/>
      <c r="CBA336" s="43"/>
      <c r="CBB336" s="43"/>
      <c r="CBC336" s="43"/>
      <c r="CBD336" s="43"/>
      <c r="CBE336" s="43"/>
      <c r="CBF336" s="43"/>
      <c r="CBG336" s="43"/>
      <c r="CBH336" s="43"/>
      <c r="CBI336" s="43"/>
      <c r="CBJ336" s="43"/>
      <c r="CBK336" s="43"/>
      <c r="CBL336" s="43"/>
      <c r="CBM336" s="43"/>
      <c r="CBN336" s="43"/>
      <c r="CBO336" s="43"/>
      <c r="CBP336" s="43"/>
      <c r="CBQ336" s="43"/>
      <c r="CBR336" s="43"/>
      <c r="CBS336" s="43"/>
      <c r="CBT336" s="43"/>
      <c r="CBU336" s="43"/>
      <c r="CBV336" s="43"/>
      <c r="CBW336" s="43"/>
      <c r="CBX336" s="43"/>
      <c r="CBY336" s="43"/>
      <c r="CBZ336" s="43"/>
      <c r="CCA336" s="43"/>
      <c r="CCB336" s="43"/>
      <c r="CCC336" s="43"/>
      <c r="CCD336" s="43"/>
      <c r="CCE336" s="43"/>
      <c r="CCF336" s="43"/>
      <c r="CCG336" s="43"/>
      <c r="CCH336" s="43"/>
      <c r="CCI336" s="43"/>
      <c r="CCJ336" s="43"/>
      <c r="CCK336" s="43"/>
      <c r="CCL336" s="43"/>
      <c r="CCM336" s="43"/>
      <c r="CCN336" s="43"/>
      <c r="CCO336" s="43"/>
      <c r="CCP336" s="43"/>
      <c r="CCQ336" s="43"/>
      <c r="CCR336" s="43"/>
      <c r="CCS336" s="43"/>
      <c r="CCT336" s="43"/>
      <c r="CCU336" s="43"/>
      <c r="CCV336" s="43"/>
      <c r="CCW336" s="43"/>
      <c r="CCX336" s="43"/>
      <c r="CCY336" s="43"/>
      <c r="CCZ336" s="43"/>
      <c r="CDA336" s="43"/>
      <c r="CDB336" s="43"/>
      <c r="CDC336" s="43"/>
      <c r="CDD336" s="43"/>
      <c r="CDE336" s="43"/>
      <c r="CDF336" s="43"/>
      <c r="CDG336" s="43"/>
      <c r="CDH336" s="43"/>
      <c r="CDI336" s="43"/>
      <c r="CDJ336" s="43"/>
      <c r="CDK336" s="43"/>
      <c r="CDL336" s="43"/>
      <c r="CDM336" s="43"/>
      <c r="CDN336" s="43"/>
      <c r="CDO336" s="43"/>
      <c r="CDP336" s="43"/>
      <c r="CDQ336" s="43"/>
      <c r="CDR336" s="43"/>
      <c r="CDS336" s="43"/>
      <c r="CDT336" s="43"/>
      <c r="CDU336" s="43"/>
      <c r="CDV336" s="43"/>
      <c r="CDW336" s="43"/>
      <c r="CDX336" s="43"/>
      <c r="CDY336" s="43"/>
      <c r="CDZ336" s="43"/>
      <c r="CEA336" s="43"/>
      <c r="CEB336" s="43"/>
      <c r="CEC336" s="43"/>
      <c r="CED336" s="43"/>
      <c r="CEE336" s="43"/>
      <c r="CEF336" s="43"/>
      <c r="CEG336" s="43"/>
      <c r="CEH336" s="43"/>
      <c r="CEI336" s="43"/>
      <c r="CEJ336" s="43"/>
      <c r="CEK336" s="43"/>
      <c r="CEL336" s="43"/>
      <c r="CEM336" s="43"/>
      <c r="CEN336" s="43"/>
      <c r="CEO336" s="43"/>
      <c r="CEP336" s="43"/>
      <c r="CEQ336" s="43"/>
      <c r="CER336" s="43"/>
      <c r="CES336" s="43"/>
      <c r="CET336" s="43"/>
      <c r="CEU336" s="43"/>
      <c r="CEV336" s="43"/>
      <c r="CEW336" s="43"/>
      <c r="CEX336" s="43"/>
      <c r="CEY336" s="43"/>
      <c r="CEZ336" s="43"/>
      <c r="CFA336" s="43"/>
      <c r="CFB336" s="43"/>
      <c r="CFC336" s="43"/>
      <c r="CFD336" s="43"/>
      <c r="CFE336" s="43"/>
      <c r="CFF336" s="43"/>
      <c r="CFG336" s="43"/>
      <c r="CFH336" s="43"/>
      <c r="CFI336" s="43"/>
      <c r="CFJ336" s="43"/>
      <c r="CFK336" s="43"/>
      <c r="CFL336" s="43"/>
      <c r="CFM336" s="43"/>
      <c r="CFN336" s="43"/>
      <c r="CFO336" s="43"/>
      <c r="CFP336" s="43"/>
      <c r="CFQ336" s="43"/>
      <c r="CFR336" s="43"/>
      <c r="CFS336" s="43"/>
      <c r="CFT336" s="43"/>
      <c r="CFU336" s="43"/>
      <c r="CFV336" s="43"/>
      <c r="CFW336" s="43"/>
      <c r="CFX336" s="43"/>
      <c r="CFY336" s="43"/>
      <c r="CFZ336" s="43"/>
      <c r="CGA336" s="43"/>
      <c r="CGB336" s="43"/>
      <c r="CGC336" s="43"/>
      <c r="CGD336" s="43"/>
      <c r="CGE336" s="43"/>
      <c r="CGF336" s="43"/>
      <c r="CGG336" s="43"/>
      <c r="CGH336" s="43"/>
      <c r="CGI336" s="43"/>
      <c r="CGJ336" s="43"/>
      <c r="CGK336" s="43"/>
      <c r="CGL336" s="43"/>
      <c r="CGM336" s="43"/>
      <c r="CGN336" s="43"/>
      <c r="CGO336" s="43"/>
      <c r="CGP336" s="43"/>
      <c r="CGQ336" s="43"/>
      <c r="CGR336" s="43"/>
      <c r="CGS336" s="43"/>
      <c r="CGT336" s="43"/>
      <c r="CGU336" s="43"/>
      <c r="CGV336" s="43"/>
      <c r="CGW336" s="43"/>
      <c r="CGX336" s="43"/>
      <c r="CGY336" s="43"/>
      <c r="CGZ336" s="43"/>
      <c r="CHA336" s="43"/>
      <c r="CHB336" s="43"/>
      <c r="CHC336" s="43"/>
      <c r="CHD336" s="43"/>
      <c r="CHE336" s="43"/>
      <c r="CHF336" s="43"/>
      <c r="CHG336" s="43"/>
      <c r="CHH336" s="43"/>
      <c r="CHI336" s="43"/>
      <c r="CHJ336" s="43"/>
      <c r="CHK336" s="43"/>
      <c r="CHL336" s="43"/>
      <c r="CHM336" s="43"/>
      <c r="CHN336" s="43"/>
      <c r="CHO336" s="43"/>
      <c r="CHP336" s="43"/>
      <c r="CHQ336" s="43"/>
      <c r="CHR336" s="43"/>
      <c r="CHS336" s="43"/>
      <c r="CHT336" s="43"/>
      <c r="CHU336" s="43"/>
      <c r="CHV336" s="43"/>
      <c r="CHW336" s="43"/>
      <c r="CHX336" s="43"/>
      <c r="CHY336" s="43"/>
      <c r="CHZ336" s="43"/>
      <c r="CIA336" s="43"/>
      <c r="CIB336" s="43"/>
      <c r="CIC336" s="43"/>
      <c r="CID336" s="43"/>
      <c r="CIE336" s="43"/>
      <c r="CIF336" s="43"/>
      <c r="CIG336" s="43"/>
      <c r="CIH336" s="43"/>
      <c r="CII336" s="43"/>
      <c r="CIJ336" s="43"/>
      <c r="CIK336" s="43"/>
      <c r="CIL336" s="43"/>
      <c r="CIM336" s="43"/>
      <c r="CIN336" s="43"/>
      <c r="CIO336" s="43"/>
      <c r="CIP336" s="43"/>
      <c r="CIQ336" s="43"/>
      <c r="CIR336" s="43"/>
      <c r="CIS336" s="43"/>
      <c r="CIT336" s="43"/>
      <c r="CIU336" s="43"/>
      <c r="CIV336" s="43"/>
      <c r="CIW336" s="43"/>
      <c r="CIX336" s="43"/>
      <c r="CIY336" s="43"/>
      <c r="CIZ336" s="43"/>
      <c r="CJA336" s="43"/>
      <c r="CJB336" s="43"/>
      <c r="CJC336" s="43"/>
      <c r="CJD336" s="43"/>
      <c r="CJE336" s="43"/>
      <c r="CJF336" s="43"/>
      <c r="CJG336" s="43"/>
      <c r="CJH336" s="43"/>
      <c r="CJI336" s="43"/>
      <c r="CJJ336" s="43"/>
      <c r="CJK336" s="43"/>
      <c r="CJL336" s="43"/>
      <c r="CJM336" s="43"/>
      <c r="CJN336" s="43"/>
      <c r="CJO336" s="43"/>
      <c r="CJP336" s="43"/>
      <c r="CJQ336" s="43"/>
      <c r="CJR336" s="43"/>
      <c r="CJS336" s="43"/>
      <c r="CJT336" s="43"/>
      <c r="CJU336" s="43"/>
      <c r="CJV336" s="43"/>
      <c r="CJW336" s="43"/>
      <c r="CJX336" s="43"/>
      <c r="CJY336" s="43"/>
      <c r="CJZ336" s="43"/>
      <c r="CKA336" s="43"/>
      <c r="CKB336" s="43"/>
      <c r="CKC336" s="43"/>
      <c r="CKD336" s="43"/>
      <c r="CKE336" s="43"/>
      <c r="CKF336" s="43"/>
      <c r="CKG336" s="43"/>
      <c r="CKH336" s="43"/>
      <c r="CKI336" s="43"/>
      <c r="CKJ336" s="43"/>
      <c r="CKK336" s="43"/>
      <c r="CKL336" s="43"/>
      <c r="CKM336" s="43"/>
      <c r="CKN336" s="43"/>
      <c r="CKO336" s="43"/>
      <c r="CKP336" s="43"/>
      <c r="CKQ336" s="43"/>
      <c r="CKR336" s="43"/>
      <c r="CKS336" s="43"/>
      <c r="CKT336" s="43"/>
      <c r="CKU336" s="43"/>
      <c r="CKV336" s="43"/>
      <c r="CKW336" s="43"/>
      <c r="CKX336" s="43"/>
      <c r="CKY336" s="43"/>
      <c r="CKZ336" s="43"/>
      <c r="CLA336" s="43"/>
      <c r="CLB336" s="43"/>
      <c r="CLC336" s="43"/>
      <c r="CLD336" s="43"/>
      <c r="CLE336" s="43"/>
      <c r="CLF336" s="43"/>
      <c r="CLG336" s="43"/>
      <c r="CLH336" s="43"/>
      <c r="CLI336" s="43"/>
      <c r="CLJ336" s="43"/>
      <c r="CLK336" s="43"/>
      <c r="CLL336" s="43"/>
      <c r="CLM336" s="43"/>
      <c r="CLN336" s="43"/>
      <c r="CLO336" s="43"/>
      <c r="CLP336" s="43"/>
      <c r="CLQ336" s="43"/>
      <c r="CLR336" s="43"/>
      <c r="CLS336" s="43"/>
      <c r="CLT336" s="43"/>
      <c r="CLU336" s="43"/>
      <c r="CLV336" s="43"/>
      <c r="CLW336" s="43"/>
      <c r="CLX336" s="43"/>
      <c r="CLY336" s="43"/>
      <c r="CLZ336" s="43"/>
      <c r="CMA336" s="43"/>
      <c r="CMB336" s="43"/>
      <c r="CMC336" s="43"/>
      <c r="CMD336" s="43"/>
      <c r="CME336" s="43"/>
      <c r="CMF336" s="43"/>
      <c r="CMG336" s="43"/>
      <c r="CMH336" s="43"/>
      <c r="CMI336" s="43"/>
      <c r="CMJ336" s="43"/>
      <c r="CMK336" s="43"/>
      <c r="CML336" s="43"/>
      <c r="CMM336" s="43"/>
      <c r="CMN336" s="43"/>
      <c r="CMO336" s="43"/>
      <c r="CMP336" s="43"/>
      <c r="CMQ336" s="43"/>
      <c r="CMR336" s="43"/>
      <c r="CMS336" s="43"/>
      <c r="CMT336" s="43"/>
      <c r="CMU336" s="43"/>
      <c r="CMV336" s="43"/>
      <c r="CMW336" s="43"/>
      <c r="CMX336" s="43"/>
      <c r="CMY336" s="43"/>
      <c r="CMZ336" s="43"/>
      <c r="CNA336" s="43"/>
      <c r="CNB336" s="43"/>
      <c r="CNC336" s="43"/>
      <c r="CND336" s="43"/>
      <c r="CNE336" s="43"/>
      <c r="CNF336" s="43"/>
      <c r="CNG336" s="43"/>
      <c r="CNH336" s="43"/>
      <c r="CNI336" s="43"/>
      <c r="CNJ336" s="43"/>
      <c r="CNK336" s="43"/>
      <c r="CNL336" s="43"/>
      <c r="CNM336" s="43"/>
      <c r="CNN336" s="43"/>
      <c r="CNO336" s="43"/>
      <c r="CNP336" s="43"/>
      <c r="CNQ336" s="43"/>
      <c r="CNR336" s="43"/>
      <c r="CNS336" s="43"/>
      <c r="CNT336" s="43"/>
      <c r="CNU336" s="43"/>
      <c r="CNV336" s="43"/>
      <c r="CNW336" s="43"/>
      <c r="CNX336" s="43"/>
      <c r="CNY336" s="43"/>
      <c r="CNZ336" s="43"/>
      <c r="COA336" s="43"/>
      <c r="COB336" s="43"/>
      <c r="COC336" s="43"/>
      <c r="COD336" s="43"/>
      <c r="COE336" s="43"/>
      <c r="COF336" s="43"/>
      <c r="COG336" s="43"/>
      <c r="COH336" s="43"/>
      <c r="COI336" s="43"/>
      <c r="COJ336" s="43"/>
      <c r="COK336" s="43"/>
      <c r="COL336" s="43"/>
      <c r="COM336" s="43"/>
      <c r="CON336" s="43"/>
      <c r="COO336" s="43"/>
      <c r="COP336" s="43"/>
      <c r="COQ336" s="43"/>
      <c r="COR336" s="43"/>
      <c r="COS336" s="43"/>
      <c r="COT336" s="43"/>
      <c r="COU336" s="43"/>
      <c r="COV336" s="43"/>
      <c r="COW336" s="43"/>
      <c r="COX336" s="43"/>
      <c r="COY336" s="43"/>
      <c r="COZ336" s="43"/>
      <c r="CPA336" s="43"/>
      <c r="CPB336" s="43"/>
      <c r="CPC336" s="43"/>
      <c r="CPD336" s="43"/>
      <c r="CPE336" s="43"/>
      <c r="CPF336" s="43"/>
      <c r="CPG336" s="43"/>
      <c r="CPH336" s="43"/>
      <c r="CPI336" s="43"/>
      <c r="CPJ336" s="43"/>
      <c r="CPK336" s="43"/>
      <c r="CPL336" s="43"/>
      <c r="CPM336" s="43"/>
      <c r="CPN336" s="43"/>
      <c r="CPO336" s="43"/>
      <c r="CPP336" s="43"/>
      <c r="CPQ336" s="43"/>
      <c r="CPR336" s="43"/>
      <c r="CPS336" s="43"/>
      <c r="CPT336" s="43"/>
      <c r="CPU336" s="43"/>
      <c r="CPV336" s="43"/>
      <c r="CPW336" s="43"/>
      <c r="CPX336" s="43"/>
      <c r="CPY336" s="43"/>
      <c r="CPZ336" s="43"/>
      <c r="CQA336" s="43"/>
      <c r="CQB336" s="43"/>
      <c r="CQC336" s="43"/>
      <c r="CQD336" s="43"/>
      <c r="CQE336" s="43"/>
      <c r="CQF336" s="43"/>
      <c r="CQG336" s="43"/>
      <c r="CQH336" s="43"/>
      <c r="CQI336" s="43"/>
      <c r="CQJ336" s="43"/>
      <c r="CQK336" s="43"/>
      <c r="CQL336" s="43"/>
      <c r="CQM336" s="43"/>
      <c r="CQN336" s="43"/>
      <c r="CQO336" s="43"/>
      <c r="CQP336" s="43"/>
      <c r="CQQ336" s="43"/>
      <c r="CQR336" s="43"/>
      <c r="CQS336" s="43"/>
      <c r="CQT336" s="43"/>
      <c r="CQU336" s="43"/>
      <c r="CQV336" s="43"/>
      <c r="CQW336" s="43"/>
      <c r="CQX336" s="43"/>
      <c r="CQY336" s="43"/>
      <c r="CQZ336" s="43"/>
      <c r="CRA336" s="43"/>
      <c r="CRB336" s="43"/>
      <c r="CRC336" s="43"/>
      <c r="CRD336" s="43"/>
      <c r="CRE336" s="43"/>
      <c r="CRF336" s="43"/>
      <c r="CRG336" s="43"/>
      <c r="CRH336" s="43"/>
      <c r="CRI336" s="43"/>
      <c r="CRJ336" s="43"/>
      <c r="CRK336" s="43"/>
      <c r="CRL336" s="43"/>
      <c r="CRM336" s="43"/>
      <c r="CRN336" s="43"/>
      <c r="CRO336" s="43"/>
      <c r="CRP336" s="43"/>
      <c r="CRQ336" s="43"/>
      <c r="CRR336" s="43"/>
      <c r="CRS336" s="43"/>
      <c r="CRT336" s="43"/>
      <c r="CRU336" s="43"/>
      <c r="CRV336" s="43"/>
      <c r="CRW336" s="43"/>
      <c r="CRX336" s="43"/>
      <c r="CRY336" s="43"/>
      <c r="CRZ336" s="43"/>
      <c r="CSA336" s="43"/>
      <c r="CSB336" s="43"/>
      <c r="CSC336" s="43"/>
      <c r="CSD336" s="43"/>
      <c r="CSE336" s="43"/>
      <c r="CSF336" s="43"/>
      <c r="CSG336" s="43"/>
      <c r="CSH336" s="43"/>
      <c r="CSI336" s="43"/>
      <c r="CSJ336" s="43"/>
      <c r="CSK336" s="43"/>
      <c r="CSL336" s="43"/>
      <c r="CSM336" s="43"/>
      <c r="CSN336" s="43"/>
      <c r="CSO336" s="43"/>
      <c r="CSP336" s="43"/>
      <c r="CSQ336" s="43"/>
      <c r="CSR336" s="43"/>
      <c r="CSS336" s="43"/>
      <c r="CST336" s="43"/>
      <c r="CSU336" s="43"/>
      <c r="CSV336" s="43"/>
      <c r="CSW336" s="43"/>
      <c r="CSX336" s="43"/>
      <c r="CSY336" s="43"/>
      <c r="CSZ336" s="43"/>
      <c r="CTA336" s="43"/>
      <c r="CTB336" s="43"/>
      <c r="CTC336" s="43"/>
      <c r="CTD336" s="43"/>
      <c r="CTE336" s="43"/>
      <c r="CTF336" s="43"/>
      <c r="CTG336" s="43"/>
      <c r="CTH336" s="43"/>
      <c r="CTI336" s="43"/>
      <c r="CTJ336" s="43"/>
      <c r="CTK336" s="43"/>
      <c r="CTL336" s="43"/>
      <c r="CTM336" s="43"/>
      <c r="CTN336" s="43"/>
      <c r="CTO336" s="43"/>
      <c r="CTP336" s="43"/>
      <c r="CTQ336" s="43"/>
      <c r="CTR336" s="43"/>
      <c r="CTS336" s="43"/>
      <c r="CTT336" s="43"/>
      <c r="CTU336" s="43"/>
      <c r="CTV336" s="43"/>
      <c r="CTW336" s="43"/>
      <c r="CTX336" s="43"/>
      <c r="CTY336" s="43"/>
      <c r="CTZ336" s="43"/>
      <c r="CUA336" s="43"/>
      <c r="CUB336" s="43"/>
      <c r="CUC336" s="43"/>
      <c r="CUD336" s="43"/>
      <c r="CUE336" s="43"/>
      <c r="CUF336" s="43"/>
      <c r="CUG336" s="43"/>
      <c r="CUH336" s="43"/>
      <c r="CUI336" s="43"/>
      <c r="CUJ336" s="43"/>
      <c r="CUK336" s="43"/>
      <c r="CUL336" s="43"/>
      <c r="CUM336" s="43"/>
      <c r="CUN336" s="43"/>
      <c r="CUO336" s="43"/>
      <c r="CUP336" s="43"/>
      <c r="CUQ336" s="43"/>
      <c r="CUR336" s="43"/>
      <c r="CUS336" s="43"/>
      <c r="CUT336" s="43"/>
      <c r="CUU336" s="43"/>
      <c r="CUV336" s="43"/>
      <c r="CUW336" s="43"/>
      <c r="CUX336" s="43"/>
      <c r="CUY336" s="43"/>
      <c r="CUZ336" s="43"/>
      <c r="CVA336" s="43"/>
      <c r="CVB336" s="43"/>
      <c r="CVC336" s="43"/>
      <c r="CVD336" s="43"/>
      <c r="CVE336" s="43"/>
      <c r="CVF336" s="43"/>
      <c r="CVG336" s="43"/>
      <c r="CVH336" s="43"/>
      <c r="CVI336" s="43"/>
      <c r="CVJ336" s="43"/>
      <c r="CVK336" s="43"/>
      <c r="CVL336" s="43"/>
      <c r="CVM336" s="43"/>
      <c r="CVN336" s="43"/>
      <c r="CVO336" s="43"/>
      <c r="CVP336" s="43"/>
      <c r="CVQ336" s="43"/>
      <c r="CVR336" s="43"/>
      <c r="CVS336" s="43"/>
      <c r="CVT336" s="43"/>
      <c r="CVU336" s="43"/>
      <c r="CVV336" s="43"/>
      <c r="CVW336" s="43"/>
      <c r="CVX336" s="43"/>
      <c r="CVY336" s="43"/>
      <c r="CVZ336" s="43"/>
      <c r="CWA336" s="43"/>
      <c r="CWB336" s="43"/>
      <c r="CWC336" s="43"/>
      <c r="CWD336" s="43"/>
      <c r="CWE336" s="43"/>
      <c r="CWF336" s="43"/>
      <c r="CWG336" s="43"/>
      <c r="CWH336" s="43"/>
      <c r="CWI336" s="43"/>
      <c r="CWJ336" s="43"/>
      <c r="CWK336" s="43"/>
      <c r="CWL336" s="43"/>
      <c r="CWM336" s="43"/>
      <c r="CWN336" s="43"/>
      <c r="CWO336" s="43"/>
      <c r="CWP336" s="43"/>
      <c r="CWQ336" s="43"/>
      <c r="CWR336" s="43"/>
      <c r="CWS336" s="43"/>
      <c r="CWT336" s="43"/>
      <c r="CWU336" s="43"/>
      <c r="CWV336" s="43"/>
      <c r="CWW336" s="43"/>
      <c r="CWX336" s="43"/>
      <c r="CWY336" s="43"/>
      <c r="CWZ336" s="43"/>
      <c r="CXA336" s="43"/>
      <c r="CXB336" s="43"/>
      <c r="CXC336" s="43"/>
      <c r="CXD336" s="43"/>
      <c r="CXE336" s="43"/>
      <c r="CXF336" s="43"/>
      <c r="CXG336" s="43"/>
      <c r="CXH336" s="43"/>
      <c r="CXI336" s="43"/>
      <c r="CXJ336" s="43"/>
      <c r="CXK336" s="43"/>
      <c r="CXL336" s="43"/>
      <c r="CXM336" s="43"/>
      <c r="CXN336" s="43"/>
      <c r="CXO336" s="43"/>
      <c r="CXP336" s="43"/>
      <c r="CXQ336" s="43"/>
      <c r="CXR336" s="43"/>
      <c r="CXS336" s="43"/>
      <c r="CXT336" s="43"/>
      <c r="CXU336" s="43"/>
      <c r="CXV336" s="43"/>
      <c r="CXW336" s="43"/>
      <c r="CXX336" s="43"/>
      <c r="CXY336" s="43"/>
      <c r="CXZ336" s="43"/>
      <c r="CYA336" s="43"/>
      <c r="CYB336" s="43"/>
      <c r="CYC336" s="43"/>
      <c r="CYD336" s="43"/>
      <c r="CYE336" s="43"/>
      <c r="CYF336" s="43"/>
      <c r="CYG336" s="43"/>
      <c r="CYH336" s="43"/>
      <c r="CYI336" s="43"/>
      <c r="CYJ336" s="43"/>
      <c r="CYK336" s="43"/>
      <c r="CYL336" s="43"/>
      <c r="CYM336" s="43"/>
      <c r="CYN336" s="43"/>
      <c r="CYO336" s="43"/>
      <c r="CYP336" s="43"/>
      <c r="CYQ336" s="43"/>
      <c r="CYR336" s="43"/>
      <c r="CYS336" s="43"/>
      <c r="CYT336" s="43"/>
      <c r="CYU336" s="43"/>
      <c r="CYV336" s="43"/>
      <c r="CYW336" s="43"/>
      <c r="CYX336" s="43"/>
      <c r="CYY336" s="43"/>
      <c r="CYZ336" s="43"/>
      <c r="CZA336" s="43"/>
      <c r="CZB336" s="43"/>
      <c r="CZC336" s="43"/>
      <c r="CZD336" s="43"/>
      <c r="CZE336" s="43"/>
      <c r="CZF336" s="43"/>
      <c r="CZG336" s="43"/>
      <c r="CZH336" s="43"/>
      <c r="CZI336" s="43"/>
      <c r="CZJ336" s="43"/>
      <c r="CZK336" s="43"/>
      <c r="CZL336" s="43"/>
      <c r="CZM336" s="43"/>
      <c r="CZN336" s="43"/>
      <c r="CZO336" s="43"/>
      <c r="CZP336" s="43"/>
      <c r="CZQ336" s="43"/>
      <c r="CZR336" s="43"/>
      <c r="CZS336" s="43"/>
      <c r="CZT336" s="43"/>
      <c r="CZU336" s="43"/>
      <c r="CZV336" s="43"/>
      <c r="CZW336" s="43"/>
      <c r="CZX336" s="43"/>
      <c r="CZY336" s="43"/>
      <c r="CZZ336" s="43"/>
      <c r="DAA336" s="43"/>
      <c r="DAB336" s="43"/>
      <c r="DAC336" s="43"/>
      <c r="DAD336" s="43"/>
      <c r="DAE336" s="43"/>
      <c r="DAF336" s="43"/>
      <c r="DAG336" s="43"/>
      <c r="DAH336" s="43"/>
      <c r="DAI336" s="43"/>
      <c r="DAJ336" s="43"/>
      <c r="DAK336" s="43"/>
      <c r="DAL336" s="43"/>
      <c r="DAM336" s="43"/>
      <c r="DAN336" s="43"/>
      <c r="DAO336" s="43"/>
      <c r="DAP336" s="43"/>
      <c r="DAQ336" s="43"/>
      <c r="DAR336" s="43"/>
      <c r="DAS336" s="43"/>
      <c r="DAT336" s="43"/>
      <c r="DAU336" s="43"/>
      <c r="DAV336" s="43"/>
      <c r="DAW336" s="43"/>
      <c r="DAX336" s="43"/>
      <c r="DAY336" s="43"/>
      <c r="DAZ336" s="43"/>
      <c r="DBA336" s="43"/>
      <c r="DBB336" s="43"/>
      <c r="DBC336" s="43"/>
      <c r="DBD336" s="43"/>
      <c r="DBE336" s="43"/>
      <c r="DBF336" s="43"/>
      <c r="DBG336" s="43"/>
      <c r="DBH336" s="43"/>
      <c r="DBI336" s="43"/>
      <c r="DBJ336" s="43"/>
      <c r="DBK336" s="43"/>
      <c r="DBL336" s="43"/>
      <c r="DBM336" s="43"/>
      <c r="DBN336" s="43"/>
      <c r="DBO336" s="43"/>
      <c r="DBP336" s="43"/>
      <c r="DBQ336" s="43"/>
      <c r="DBR336" s="43"/>
      <c r="DBS336" s="43"/>
      <c r="DBT336" s="43"/>
      <c r="DBU336" s="43"/>
      <c r="DBV336" s="43"/>
      <c r="DBW336" s="43"/>
      <c r="DBX336" s="43"/>
      <c r="DBY336" s="43"/>
      <c r="DBZ336" s="43"/>
      <c r="DCA336" s="43"/>
      <c r="DCB336" s="43"/>
      <c r="DCC336" s="43"/>
      <c r="DCD336" s="43"/>
      <c r="DCE336" s="43"/>
      <c r="DCF336" s="43"/>
      <c r="DCG336" s="43"/>
      <c r="DCH336" s="43"/>
      <c r="DCI336" s="43"/>
      <c r="DCJ336" s="43"/>
      <c r="DCK336" s="43"/>
      <c r="DCL336" s="43"/>
      <c r="DCM336" s="43"/>
      <c r="DCN336" s="43"/>
      <c r="DCO336" s="43"/>
      <c r="DCP336" s="43"/>
      <c r="DCQ336" s="43"/>
      <c r="DCR336" s="43"/>
      <c r="DCS336" s="43"/>
      <c r="DCT336" s="43"/>
      <c r="DCU336" s="43"/>
      <c r="DCV336" s="43"/>
      <c r="DCW336" s="43"/>
      <c r="DCX336" s="43"/>
      <c r="DCY336" s="43"/>
      <c r="DCZ336" s="43"/>
      <c r="DDA336" s="43"/>
      <c r="DDB336" s="43"/>
      <c r="DDC336" s="43"/>
      <c r="DDD336" s="43"/>
      <c r="DDE336" s="43"/>
      <c r="DDF336" s="43"/>
      <c r="DDG336" s="43"/>
      <c r="DDH336" s="43"/>
      <c r="DDI336" s="43"/>
      <c r="DDJ336" s="43"/>
      <c r="DDK336" s="43"/>
      <c r="DDL336" s="43"/>
      <c r="DDM336" s="43"/>
      <c r="DDN336" s="43"/>
      <c r="DDO336" s="43"/>
      <c r="DDP336" s="43"/>
      <c r="DDQ336" s="43"/>
      <c r="DDR336" s="43"/>
      <c r="DDS336" s="43"/>
      <c r="DDT336" s="43"/>
      <c r="DDU336" s="43"/>
      <c r="DDV336" s="43"/>
      <c r="DDW336" s="43"/>
      <c r="DDX336" s="43"/>
      <c r="DDY336" s="43"/>
      <c r="DDZ336" s="43"/>
      <c r="DEA336" s="43"/>
      <c r="DEB336" s="43"/>
      <c r="DEC336" s="43"/>
      <c r="DED336" s="43"/>
      <c r="DEE336" s="43"/>
      <c r="DEF336" s="43"/>
      <c r="DEG336" s="43"/>
      <c r="DEH336" s="43"/>
      <c r="DEI336" s="43"/>
      <c r="DEJ336" s="43"/>
      <c r="DEK336" s="43"/>
      <c r="DEL336" s="43"/>
      <c r="DEM336" s="43"/>
      <c r="DEN336" s="43"/>
      <c r="DEO336" s="43"/>
      <c r="DEP336" s="43"/>
      <c r="DEQ336" s="43"/>
      <c r="DER336" s="43"/>
      <c r="DES336" s="43"/>
      <c r="DET336" s="43"/>
      <c r="DEU336" s="43"/>
      <c r="DEV336" s="43"/>
      <c r="DEW336" s="43"/>
      <c r="DEX336" s="43"/>
      <c r="DEY336" s="43"/>
      <c r="DEZ336" s="43"/>
      <c r="DFA336" s="43"/>
      <c r="DFB336" s="43"/>
      <c r="DFC336" s="43"/>
      <c r="DFD336" s="43"/>
      <c r="DFE336" s="43"/>
      <c r="DFF336" s="43"/>
      <c r="DFG336" s="43"/>
      <c r="DFH336" s="43"/>
      <c r="DFI336" s="43"/>
      <c r="DFJ336" s="43"/>
      <c r="DFK336" s="43"/>
      <c r="DFL336" s="43"/>
      <c r="DFM336" s="43"/>
      <c r="DFN336" s="43"/>
      <c r="DFO336" s="43"/>
      <c r="DFP336" s="43"/>
      <c r="DFQ336" s="43"/>
      <c r="DFR336" s="43"/>
      <c r="DFS336" s="43"/>
      <c r="DFT336" s="43"/>
      <c r="DFU336" s="43"/>
      <c r="DFV336" s="43"/>
      <c r="DFW336" s="43"/>
      <c r="DFX336" s="43"/>
      <c r="DFY336" s="43"/>
      <c r="DFZ336" s="43"/>
      <c r="DGA336" s="43"/>
      <c r="DGB336" s="43"/>
      <c r="DGC336" s="43"/>
      <c r="DGD336" s="43"/>
      <c r="DGE336" s="43"/>
      <c r="DGF336" s="43"/>
      <c r="DGG336" s="43"/>
      <c r="DGH336" s="43"/>
      <c r="DGI336" s="43"/>
      <c r="DGJ336" s="43"/>
      <c r="DGK336" s="43"/>
      <c r="DGL336" s="43"/>
      <c r="DGM336" s="43"/>
      <c r="DGN336" s="43"/>
      <c r="DGO336" s="43"/>
      <c r="DGP336" s="43"/>
      <c r="DGQ336" s="43"/>
      <c r="DGR336" s="43"/>
      <c r="DGS336" s="43"/>
      <c r="DGT336" s="43"/>
      <c r="DGU336" s="43"/>
      <c r="DGV336" s="43"/>
      <c r="DGW336" s="43"/>
      <c r="DGX336" s="43"/>
      <c r="DGY336" s="43"/>
      <c r="DGZ336" s="43"/>
      <c r="DHA336" s="43"/>
      <c r="DHB336" s="43"/>
      <c r="DHC336" s="43"/>
      <c r="DHD336" s="43"/>
      <c r="DHE336" s="43"/>
      <c r="DHF336" s="43"/>
      <c r="DHG336" s="43"/>
      <c r="DHH336" s="43"/>
      <c r="DHI336" s="43"/>
      <c r="DHJ336" s="43"/>
      <c r="DHK336" s="43"/>
      <c r="DHL336" s="43"/>
      <c r="DHM336" s="43"/>
      <c r="DHN336" s="43"/>
      <c r="DHO336" s="43"/>
      <c r="DHP336" s="43"/>
      <c r="DHQ336" s="43"/>
      <c r="DHR336" s="43"/>
      <c r="DHS336" s="43"/>
      <c r="DHT336" s="43"/>
      <c r="DHU336" s="43"/>
      <c r="DHV336" s="43"/>
      <c r="DHW336" s="43"/>
      <c r="DHX336" s="43"/>
      <c r="DHY336" s="43"/>
      <c r="DHZ336" s="43"/>
      <c r="DIA336" s="43"/>
      <c r="DIB336" s="43"/>
      <c r="DIC336" s="43"/>
      <c r="DID336" s="43"/>
      <c r="DIE336" s="43"/>
      <c r="DIF336" s="43"/>
      <c r="DIG336" s="43"/>
      <c r="DIH336" s="43"/>
      <c r="DII336" s="43"/>
      <c r="DIJ336" s="43"/>
      <c r="DIK336" s="43"/>
      <c r="DIL336" s="43"/>
      <c r="DIM336" s="43"/>
      <c r="DIN336" s="43"/>
      <c r="DIO336" s="43"/>
      <c r="DIP336" s="43"/>
      <c r="DIQ336" s="43"/>
      <c r="DIR336" s="43"/>
      <c r="DIS336" s="43"/>
      <c r="DIT336" s="43"/>
      <c r="DIU336" s="43"/>
      <c r="DIV336" s="43"/>
      <c r="DIW336" s="43"/>
      <c r="DIX336" s="43"/>
      <c r="DIY336" s="43"/>
      <c r="DIZ336" s="43"/>
      <c r="DJA336" s="43"/>
      <c r="DJB336" s="43"/>
      <c r="DJC336" s="43"/>
      <c r="DJD336" s="43"/>
      <c r="DJE336" s="43"/>
      <c r="DJF336" s="43"/>
      <c r="DJG336" s="43"/>
      <c r="DJH336" s="43"/>
      <c r="DJI336" s="43"/>
      <c r="DJJ336" s="43"/>
      <c r="DJK336" s="43"/>
      <c r="DJL336" s="43"/>
      <c r="DJM336" s="43"/>
      <c r="DJN336" s="43"/>
      <c r="DJO336" s="43"/>
      <c r="DJP336" s="43"/>
      <c r="DJQ336" s="43"/>
      <c r="DJR336" s="43"/>
      <c r="DJS336" s="43"/>
      <c r="DJT336" s="43"/>
      <c r="DJU336" s="43"/>
      <c r="DJV336" s="43"/>
      <c r="DJW336" s="43"/>
      <c r="DJX336" s="43"/>
      <c r="DJY336" s="43"/>
      <c r="DJZ336" s="43"/>
      <c r="DKA336" s="43"/>
      <c r="DKB336" s="43"/>
      <c r="DKC336" s="43"/>
      <c r="DKD336" s="43"/>
      <c r="DKE336" s="43"/>
      <c r="DKF336" s="43"/>
      <c r="DKG336" s="43"/>
      <c r="DKH336" s="43"/>
      <c r="DKI336" s="43"/>
      <c r="DKJ336" s="43"/>
      <c r="DKK336" s="43"/>
      <c r="DKL336" s="43"/>
      <c r="DKM336" s="43"/>
      <c r="DKN336" s="43"/>
      <c r="DKO336" s="43"/>
      <c r="DKP336" s="43"/>
      <c r="DKQ336" s="43"/>
      <c r="DKR336" s="43"/>
      <c r="DKS336" s="43"/>
      <c r="DKT336" s="43"/>
      <c r="DKU336" s="43"/>
      <c r="DKV336" s="43"/>
      <c r="DKW336" s="43"/>
      <c r="DKX336" s="43"/>
      <c r="DKY336" s="43"/>
      <c r="DKZ336" s="43"/>
      <c r="DLA336" s="43"/>
      <c r="DLB336" s="43"/>
      <c r="DLC336" s="43"/>
      <c r="DLD336" s="43"/>
      <c r="DLE336" s="43"/>
      <c r="DLF336" s="43"/>
      <c r="DLG336" s="43"/>
      <c r="DLH336" s="43"/>
      <c r="DLI336" s="43"/>
      <c r="DLJ336" s="43"/>
      <c r="DLK336" s="43"/>
      <c r="DLL336" s="43"/>
      <c r="DLM336" s="43"/>
      <c r="DLN336" s="43"/>
      <c r="DLO336" s="43"/>
      <c r="DLP336" s="43"/>
      <c r="DLQ336" s="43"/>
      <c r="DLR336" s="43"/>
      <c r="DLS336" s="43"/>
      <c r="DLT336" s="43"/>
      <c r="DLU336" s="43"/>
      <c r="DLV336" s="43"/>
      <c r="DLW336" s="43"/>
      <c r="DLX336" s="43"/>
      <c r="DLY336" s="43"/>
      <c r="DLZ336" s="43"/>
      <c r="DMA336" s="43"/>
      <c r="DMB336" s="43"/>
      <c r="DMC336" s="43"/>
      <c r="DMD336" s="43"/>
      <c r="DME336" s="43"/>
      <c r="DMF336" s="43"/>
      <c r="DMG336" s="43"/>
      <c r="DMH336" s="43"/>
      <c r="DMI336" s="43"/>
      <c r="DMJ336" s="43"/>
      <c r="DMK336" s="43"/>
      <c r="DML336" s="43"/>
      <c r="DMM336" s="43"/>
      <c r="DMN336" s="43"/>
      <c r="DMO336" s="43"/>
      <c r="DMP336" s="43"/>
      <c r="DMQ336" s="43"/>
      <c r="DMR336" s="43"/>
      <c r="DMS336" s="43"/>
      <c r="DMT336" s="43"/>
      <c r="DMU336" s="43"/>
      <c r="DMV336" s="43"/>
      <c r="DMW336" s="43"/>
      <c r="DMX336" s="43"/>
      <c r="DMY336" s="43"/>
      <c r="DMZ336" s="43"/>
      <c r="DNA336" s="43"/>
      <c r="DNB336" s="43"/>
      <c r="DNC336" s="43"/>
      <c r="DND336" s="43"/>
      <c r="DNE336" s="43"/>
      <c r="DNF336" s="43"/>
      <c r="DNG336" s="43"/>
      <c r="DNH336" s="43"/>
      <c r="DNI336" s="43"/>
      <c r="DNJ336" s="43"/>
      <c r="DNK336" s="43"/>
      <c r="DNL336" s="43"/>
      <c r="DNM336" s="43"/>
      <c r="DNN336" s="43"/>
      <c r="DNO336" s="43"/>
      <c r="DNP336" s="43"/>
      <c r="DNQ336" s="43"/>
      <c r="DNR336" s="43"/>
      <c r="DNS336" s="43"/>
      <c r="DNT336" s="43"/>
      <c r="DNU336" s="43"/>
      <c r="DNV336" s="43"/>
      <c r="DNW336" s="43"/>
      <c r="DNX336" s="43"/>
      <c r="DNY336" s="43"/>
      <c r="DNZ336" s="43"/>
      <c r="DOA336" s="43"/>
      <c r="DOB336" s="43"/>
      <c r="DOC336" s="43"/>
      <c r="DOD336" s="43"/>
      <c r="DOE336" s="43"/>
      <c r="DOF336" s="43"/>
      <c r="DOG336" s="43"/>
      <c r="DOH336" s="43"/>
      <c r="DOI336" s="43"/>
      <c r="DOJ336" s="43"/>
      <c r="DOK336" s="43"/>
      <c r="DOL336" s="43"/>
      <c r="DOM336" s="43"/>
      <c r="DON336" s="43"/>
      <c r="DOO336" s="43"/>
      <c r="DOP336" s="43"/>
      <c r="DOQ336" s="43"/>
      <c r="DOR336" s="43"/>
      <c r="DOS336" s="43"/>
      <c r="DOT336" s="43"/>
      <c r="DOU336" s="43"/>
      <c r="DOV336" s="43"/>
      <c r="DOW336" s="43"/>
      <c r="DOX336" s="43"/>
      <c r="DOY336" s="43"/>
      <c r="DOZ336" s="43"/>
      <c r="DPA336" s="43"/>
      <c r="DPB336" s="43"/>
      <c r="DPC336" s="43"/>
      <c r="DPD336" s="43"/>
      <c r="DPE336" s="43"/>
      <c r="DPF336" s="43"/>
      <c r="DPG336" s="43"/>
      <c r="DPH336" s="43"/>
      <c r="DPI336" s="43"/>
      <c r="DPJ336" s="43"/>
      <c r="DPK336" s="43"/>
      <c r="DPL336" s="43"/>
      <c r="DPM336" s="43"/>
      <c r="DPN336" s="43"/>
      <c r="DPO336" s="43"/>
      <c r="DPP336" s="43"/>
      <c r="DPQ336" s="43"/>
      <c r="DPR336" s="43"/>
      <c r="DPS336" s="43"/>
      <c r="DPT336" s="43"/>
      <c r="DPU336" s="43"/>
      <c r="DPV336" s="43"/>
      <c r="DPW336" s="43"/>
      <c r="DPX336" s="43"/>
      <c r="DPY336" s="43"/>
      <c r="DPZ336" s="43"/>
      <c r="DQA336" s="43"/>
      <c r="DQB336" s="43"/>
      <c r="DQC336" s="43"/>
      <c r="DQD336" s="43"/>
      <c r="DQE336" s="43"/>
      <c r="DQF336" s="43"/>
      <c r="DQG336" s="43"/>
      <c r="DQH336" s="43"/>
      <c r="DQI336" s="43"/>
      <c r="DQJ336" s="43"/>
      <c r="DQK336" s="43"/>
      <c r="DQL336" s="43"/>
      <c r="DQM336" s="43"/>
      <c r="DQN336" s="43"/>
      <c r="DQO336" s="43"/>
      <c r="DQP336" s="43"/>
      <c r="DQQ336" s="43"/>
      <c r="DQR336" s="43"/>
      <c r="DQS336" s="43"/>
      <c r="DQT336" s="43"/>
      <c r="DQU336" s="43"/>
      <c r="DQV336" s="43"/>
      <c r="DQW336" s="43"/>
      <c r="DQX336" s="43"/>
      <c r="DQY336" s="43"/>
      <c r="DQZ336" s="43"/>
      <c r="DRA336" s="43"/>
      <c r="DRB336" s="43"/>
      <c r="DRC336" s="43"/>
      <c r="DRD336" s="43"/>
      <c r="DRE336" s="43"/>
      <c r="DRF336" s="43"/>
      <c r="DRG336" s="43"/>
      <c r="DRH336" s="43"/>
      <c r="DRI336" s="43"/>
      <c r="DRJ336" s="43"/>
      <c r="DRK336" s="43"/>
      <c r="DRL336" s="43"/>
      <c r="DRM336" s="43"/>
      <c r="DRN336" s="43"/>
      <c r="DRO336" s="43"/>
      <c r="DRP336" s="43"/>
      <c r="DRQ336" s="43"/>
      <c r="DRR336" s="43"/>
      <c r="DRS336" s="43"/>
      <c r="DRT336" s="43"/>
      <c r="DRU336" s="43"/>
      <c r="DRV336" s="43"/>
      <c r="DRW336" s="43"/>
      <c r="DRX336" s="43"/>
      <c r="DRY336" s="43"/>
      <c r="DRZ336" s="43"/>
      <c r="DSA336" s="43"/>
      <c r="DSB336" s="43"/>
      <c r="DSC336" s="43"/>
      <c r="DSD336" s="43"/>
      <c r="DSE336" s="43"/>
      <c r="DSF336" s="43"/>
      <c r="DSG336" s="43"/>
      <c r="DSH336" s="43"/>
      <c r="DSI336" s="43"/>
      <c r="DSJ336" s="43"/>
      <c r="DSK336" s="43"/>
      <c r="DSL336" s="43"/>
      <c r="DSM336" s="43"/>
      <c r="DSN336" s="43"/>
      <c r="DSO336" s="43"/>
      <c r="DSP336" s="43"/>
      <c r="DSQ336" s="43"/>
      <c r="DSR336" s="43"/>
      <c r="DSS336" s="43"/>
      <c r="DST336" s="43"/>
      <c r="DSU336" s="43"/>
      <c r="DSV336" s="43"/>
      <c r="DSW336" s="43"/>
      <c r="DSX336" s="43"/>
      <c r="DSY336" s="43"/>
      <c r="DSZ336" s="43"/>
      <c r="DTA336" s="43"/>
      <c r="DTB336" s="43"/>
      <c r="DTC336" s="43"/>
      <c r="DTD336" s="43"/>
      <c r="DTE336" s="43"/>
      <c r="DTF336" s="43"/>
      <c r="DTG336" s="43"/>
      <c r="DTH336" s="43"/>
      <c r="DTI336" s="43"/>
      <c r="DTJ336" s="43"/>
      <c r="DTK336" s="43"/>
      <c r="DTL336" s="43"/>
      <c r="DTM336" s="43"/>
      <c r="DTN336" s="43"/>
      <c r="DTO336" s="43"/>
      <c r="DTP336" s="43"/>
      <c r="DTQ336" s="43"/>
      <c r="DTR336" s="43"/>
      <c r="DTS336" s="43"/>
      <c r="DTT336" s="43"/>
      <c r="DTU336" s="43"/>
      <c r="DTV336" s="43"/>
      <c r="DTW336" s="43"/>
      <c r="DTX336" s="43"/>
      <c r="DTY336" s="43"/>
      <c r="DTZ336" s="43"/>
      <c r="DUA336" s="43"/>
      <c r="DUB336" s="43"/>
      <c r="DUC336" s="43"/>
      <c r="DUD336" s="43"/>
      <c r="DUE336" s="43"/>
      <c r="DUF336" s="43"/>
      <c r="DUG336" s="43"/>
      <c r="DUH336" s="43"/>
      <c r="DUI336" s="43"/>
      <c r="DUJ336" s="43"/>
      <c r="DUK336" s="43"/>
      <c r="DUL336" s="43"/>
      <c r="DUM336" s="43"/>
      <c r="DUN336" s="43"/>
      <c r="DUO336" s="43"/>
      <c r="DUP336" s="43"/>
      <c r="DUQ336" s="43"/>
      <c r="DUR336" s="43"/>
      <c r="DUS336" s="43"/>
      <c r="DUT336" s="43"/>
      <c r="DUU336" s="43"/>
      <c r="DUV336" s="43"/>
      <c r="DUW336" s="43"/>
      <c r="DUX336" s="43"/>
      <c r="DUY336" s="43"/>
      <c r="DUZ336" s="43"/>
      <c r="DVA336" s="43"/>
      <c r="DVB336" s="43"/>
      <c r="DVC336" s="43"/>
      <c r="DVD336" s="43"/>
      <c r="DVE336" s="43"/>
      <c r="DVF336" s="43"/>
      <c r="DVG336" s="43"/>
      <c r="DVH336" s="43"/>
      <c r="DVI336" s="43"/>
      <c r="DVJ336" s="43"/>
      <c r="DVK336" s="43"/>
      <c r="DVL336" s="43"/>
      <c r="DVM336" s="43"/>
      <c r="DVN336" s="43"/>
      <c r="DVO336" s="43"/>
      <c r="DVP336" s="43"/>
      <c r="DVQ336" s="43"/>
      <c r="DVR336" s="43"/>
      <c r="DVS336" s="43"/>
      <c r="DVT336" s="43"/>
      <c r="DVU336" s="43"/>
      <c r="DVV336" s="43"/>
      <c r="DVW336" s="43"/>
      <c r="DVX336" s="43"/>
      <c r="DVY336" s="43"/>
      <c r="DVZ336" s="43"/>
      <c r="DWA336" s="43"/>
      <c r="DWB336" s="43"/>
      <c r="DWC336" s="43"/>
      <c r="DWD336" s="43"/>
      <c r="DWE336" s="43"/>
      <c r="DWF336" s="43"/>
      <c r="DWG336" s="43"/>
      <c r="DWH336" s="43"/>
      <c r="DWI336" s="43"/>
      <c r="DWJ336" s="43"/>
      <c r="DWK336" s="43"/>
      <c r="DWL336" s="43"/>
      <c r="DWM336" s="43"/>
      <c r="DWN336" s="43"/>
      <c r="DWO336" s="43"/>
      <c r="DWP336" s="43"/>
      <c r="DWQ336" s="43"/>
      <c r="DWR336" s="43"/>
      <c r="DWS336" s="43"/>
      <c r="DWT336" s="43"/>
      <c r="DWU336" s="43"/>
      <c r="DWV336" s="43"/>
      <c r="DWW336" s="43"/>
      <c r="DWX336" s="43"/>
      <c r="DWY336" s="43"/>
      <c r="DWZ336" s="43"/>
      <c r="DXA336" s="43"/>
      <c r="DXB336" s="43"/>
      <c r="DXC336" s="43"/>
      <c r="DXD336" s="43"/>
      <c r="DXE336" s="43"/>
      <c r="DXF336" s="43"/>
      <c r="DXG336" s="43"/>
      <c r="DXH336" s="43"/>
      <c r="DXI336" s="43"/>
      <c r="DXJ336" s="43"/>
      <c r="DXK336" s="43"/>
      <c r="DXL336" s="43"/>
      <c r="DXM336" s="43"/>
      <c r="DXN336" s="43"/>
      <c r="DXO336" s="43"/>
      <c r="DXP336" s="43"/>
      <c r="DXQ336" s="43"/>
      <c r="DXR336" s="43"/>
      <c r="DXS336" s="43"/>
      <c r="DXT336" s="43"/>
      <c r="DXU336" s="43"/>
      <c r="DXV336" s="43"/>
      <c r="DXW336" s="43"/>
      <c r="DXX336" s="43"/>
      <c r="DXY336" s="43"/>
      <c r="DXZ336" s="43"/>
      <c r="DYA336" s="43"/>
      <c r="DYB336" s="43"/>
      <c r="DYC336" s="43"/>
      <c r="DYD336" s="43"/>
      <c r="DYE336" s="43"/>
      <c r="DYF336" s="43"/>
      <c r="DYG336" s="43"/>
      <c r="DYH336" s="43"/>
      <c r="DYI336" s="43"/>
      <c r="DYJ336" s="43"/>
      <c r="DYK336" s="43"/>
      <c r="DYL336" s="43"/>
      <c r="DYM336" s="43"/>
      <c r="DYN336" s="43"/>
      <c r="DYO336" s="43"/>
      <c r="DYP336" s="43"/>
      <c r="DYQ336" s="43"/>
      <c r="DYR336" s="43"/>
      <c r="DYS336" s="43"/>
      <c r="DYT336" s="43"/>
      <c r="DYU336" s="43"/>
      <c r="DYV336" s="43"/>
      <c r="DYW336" s="43"/>
      <c r="DYX336" s="43"/>
      <c r="DYY336" s="43"/>
      <c r="DYZ336" s="43"/>
      <c r="DZA336" s="43"/>
      <c r="DZB336" s="43"/>
      <c r="DZC336" s="43"/>
      <c r="DZD336" s="43"/>
      <c r="DZE336" s="43"/>
      <c r="DZF336" s="43"/>
      <c r="DZG336" s="43"/>
      <c r="DZH336" s="43"/>
      <c r="DZI336" s="43"/>
      <c r="DZJ336" s="43"/>
      <c r="DZK336" s="43"/>
      <c r="DZL336" s="43"/>
      <c r="DZM336" s="43"/>
      <c r="DZN336" s="43"/>
      <c r="DZO336" s="43"/>
      <c r="DZP336" s="43"/>
      <c r="DZQ336" s="43"/>
      <c r="DZR336" s="43"/>
      <c r="DZS336" s="43"/>
      <c r="DZT336" s="43"/>
      <c r="DZU336" s="43"/>
      <c r="DZV336" s="43"/>
      <c r="DZW336" s="43"/>
      <c r="DZX336" s="43"/>
      <c r="DZY336" s="43"/>
      <c r="DZZ336" s="43"/>
      <c r="EAA336" s="43"/>
      <c r="EAB336" s="43"/>
      <c r="EAC336" s="43"/>
      <c r="EAD336" s="43"/>
      <c r="EAE336" s="43"/>
      <c r="EAF336" s="43"/>
      <c r="EAG336" s="43"/>
      <c r="EAH336" s="43"/>
      <c r="EAI336" s="43"/>
      <c r="EAJ336" s="43"/>
      <c r="EAK336" s="43"/>
      <c r="EAL336" s="43"/>
      <c r="EAM336" s="43"/>
      <c r="EAN336" s="43"/>
      <c r="EAO336" s="43"/>
      <c r="EAP336" s="43"/>
      <c r="EAQ336" s="43"/>
      <c r="EAR336" s="43"/>
      <c r="EAS336" s="43"/>
      <c r="EAT336" s="43"/>
      <c r="EAU336" s="43"/>
      <c r="EAV336" s="43"/>
      <c r="EAW336" s="43"/>
      <c r="EAX336" s="43"/>
      <c r="EAY336" s="43"/>
      <c r="EAZ336" s="43"/>
      <c r="EBA336" s="43"/>
      <c r="EBB336" s="43"/>
      <c r="EBC336" s="43"/>
      <c r="EBD336" s="43"/>
      <c r="EBE336" s="43"/>
      <c r="EBF336" s="43"/>
      <c r="EBG336" s="43"/>
      <c r="EBH336" s="43"/>
      <c r="EBI336" s="43"/>
      <c r="EBJ336" s="43"/>
      <c r="EBK336" s="43"/>
      <c r="EBL336" s="43"/>
      <c r="EBM336" s="43"/>
      <c r="EBN336" s="43"/>
      <c r="EBO336" s="43"/>
      <c r="EBP336" s="43"/>
      <c r="EBQ336" s="43"/>
      <c r="EBR336" s="43"/>
      <c r="EBS336" s="43"/>
      <c r="EBT336" s="43"/>
      <c r="EBU336" s="43"/>
      <c r="EBV336" s="43"/>
      <c r="EBW336" s="43"/>
      <c r="EBX336" s="43"/>
      <c r="EBY336" s="43"/>
      <c r="EBZ336" s="43"/>
      <c r="ECA336" s="43"/>
      <c r="ECB336" s="43"/>
      <c r="ECC336" s="43"/>
      <c r="ECD336" s="43"/>
      <c r="ECE336" s="43"/>
      <c r="ECF336" s="43"/>
      <c r="ECG336" s="43"/>
      <c r="ECH336" s="43"/>
      <c r="ECI336" s="43"/>
      <c r="ECJ336" s="43"/>
      <c r="ECK336" s="43"/>
      <c r="ECL336" s="43"/>
      <c r="ECM336" s="43"/>
      <c r="ECN336" s="43"/>
      <c r="ECO336" s="43"/>
      <c r="ECP336" s="43"/>
      <c r="ECQ336" s="43"/>
      <c r="ECR336" s="43"/>
      <c r="ECS336" s="43"/>
      <c r="ECT336" s="43"/>
      <c r="ECU336" s="43"/>
      <c r="ECV336" s="43"/>
      <c r="ECW336" s="43"/>
      <c r="ECX336" s="43"/>
      <c r="ECY336" s="43"/>
      <c r="ECZ336" s="43"/>
      <c r="EDA336" s="43"/>
      <c r="EDB336" s="43"/>
      <c r="EDC336" s="43"/>
      <c r="EDD336" s="43"/>
      <c r="EDE336" s="43"/>
      <c r="EDF336" s="43"/>
      <c r="EDG336" s="43"/>
      <c r="EDH336" s="43"/>
      <c r="EDI336" s="43"/>
      <c r="EDJ336" s="43"/>
      <c r="EDK336" s="43"/>
      <c r="EDL336" s="43"/>
      <c r="EDM336" s="43"/>
      <c r="EDN336" s="43"/>
      <c r="EDO336" s="43"/>
      <c r="EDP336" s="43"/>
      <c r="EDQ336" s="43"/>
      <c r="EDR336" s="43"/>
      <c r="EDS336" s="43"/>
      <c r="EDT336" s="43"/>
      <c r="EDU336" s="43"/>
      <c r="EDV336" s="43"/>
      <c r="EDW336" s="43"/>
      <c r="EDX336" s="43"/>
      <c r="EDY336" s="43"/>
      <c r="EDZ336" s="43"/>
      <c r="EEA336" s="43"/>
      <c r="EEB336" s="43"/>
      <c r="EEC336" s="43"/>
      <c r="EED336" s="43"/>
      <c r="EEE336" s="43"/>
      <c r="EEF336" s="43"/>
      <c r="EEG336" s="43"/>
      <c r="EEH336" s="43"/>
      <c r="EEI336" s="43"/>
      <c r="EEJ336" s="43"/>
      <c r="EEK336" s="43"/>
      <c r="EEL336" s="43"/>
      <c r="EEM336" s="43"/>
      <c r="EEN336" s="43"/>
      <c r="EEO336" s="43"/>
      <c r="EEP336" s="43"/>
      <c r="EEQ336" s="43"/>
      <c r="EER336" s="43"/>
      <c r="EES336" s="43"/>
      <c r="EET336" s="43"/>
      <c r="EEU336" s="43"/>
      <c r="EEV336" s="43"/>
      <c r="EEW336" s="43"/>
      <c r="EEX336" s="43"/>
      <c r="EEY336" s="43"/>
      <c r="EEZ336" s="43"/>
      <c r="EFA336" s="43"/>
      <c r="EFB336" s="43"/>
      <c r="EFC336" s="43"/>
      <c r="EFD336" s="43"/>
      <c r="EFE336" s="43"/>
      <c r="EFF336" s="43"/>
      <c r="EFG336" s="43"/>
      <c r="EFH336" s="43"/>
      <c r="EFI336" s="43"/>
      <c r="EFJ336" s="43"/>
      <c r="EFK336" s="43"/>
      <c r="EFL336" s="43"/>
      <c r="EFM336" s="43"/>
      <c r="EFN336" s="43"/>
      <c r="EFO336" s="43"/>
      <c r="EFP336" s="43"/>
      <c r="EFQ336" s="43"/>
      <c r="EFR336" s="43"/>
      <c r="EFS336" s="43"/>
      <c r="EFT336" s="43"/>
      <c r="EFU336" s="43"/>
      <c r="EFV336" s="43"/>
      <c r="EFW336" s="43"/>
      <c r="EFX336" s="43"/>
      <c r="EFY336" s="43"/>
      <c r="EFZ336" s="43"/>
      <c r="EGA336" s="43"/>
      <c r="EGB336" s="43"/>
      <c r="EGC336" s="43"/>
      <c r="EGD336" s="43"/>
      <c r="EGE336" s="43"/>
      <c r="EGF336" s="43"/>
      <c r="EGG336" s="43"/>
      <c r="EGH336" s="43"/>
      <c r="EGI336" s="43"/>
      <c r="EGJ336" s="43"/>
      <c r="EGK336" s="43"/>
      <c r="EGL336" s="43"/>
      <c r="EGM336" s="43"/>
      <c r="EGN336" s="43"/>
      <c r="EGO336" s="43"/>
      <c r="EGP336" s="43"/>
      <c r="EGQ336" s="43"/>
      <c r="EGR336" s="43"/>
      <c r="EGS336" s="43"/>
      <c r="EGT336" s="43"/>
      <c r="EGU336" s="43"/>
      <c r="EGV336" s="43"/>
      <c r="EGW336" s="43"/>
      <c r="EGX336" s="43"/>
      <c r="EGY336" s="43"/>
      <c r="EGZ336" s="43"/>
      <c r="EHA336" s="43"/>
      <c r="EHB336" s="43"/>
      <c r="EHC336" s="43"/>
      <c r="EHD336" s="43"/>
      <c r="EHE336" s="43"/>
      <c r="EHF336" s="43"/>
      <c r="EHG336" s="43"/>
      <c r="EHH336" s="43"/>
      <c r="EHI336" s="43"/>
      <c r="EHJ336" s="43"/>
      <c r="EHK336" s="43"/>
      <c r="EHL336" s="43"/>
      <c r="EHM336" s="43"/>
      <c r="EHN336" s="43"/>
      <c r="EHO336" s="43"/>
      <c r="EHP336" s="43"/>
      <c r="EHQ336" s="43"/>
      <c r="EHR336" s="43"/>
      <c r="EHS336" s="43"/>
      <c r="EHT336" s="43"/>
      <c r="EHU336" s="43"/>
      <c r="EHV336" s="43"/>
      <c r="EHW336" s="43"/>
      <c r="EHX336" s="43"/>
      <c r="EHY336" s="43"/>
      <c r="EHZ336" s="43"/>
      <c r="EIA336" s="43"/>
      <c r="EIB336" s="43"/>
      <c r="EIC336" s="43"/>
      <c r="EID336" s="43"/>
      <c r="EIE336" s="43"/>
      <c r="EIF336" s="43"/>
      <c r="EIG336" s="43"/>
      <c r="EIH336" s="43"/>
      <c r="EII336" s="43"/>
      <c r="EIJ336" s="43"/>
      <c r="EIK336" s="43"/>
      <c r="EIL336" s="43"/>
      <c r="EIM336" s="43"/>
      <c r="EIN336" s="43"/>
      <c r="EIO336" s="43"/>
      <c r="EIP336" s="43"/>
      <c r="EIQ336" s="43"/>
      <c r="EIR336" s="43"/>
      <c r="EIS336" s="43"/>
      <c r="EIT336" s="43"/>
      <c r="EIU336" s="43"/>
      <c r="EIV336" s="43"/>
      <c r="EIW336" s="43"/>
      <c r="EIX336" s="43"/>
      <c r="EIY336" s="43"/>
      <c r="EIZ336" s="43"/>
      <c r="EJA336" s="43"/>
      <c r="EJB336" s="43"/>
      <c r="EJC336" s="43"/>
      <c r="EJD336" s="43"/>
      <c r="EJE336" s="43"/>
      <c r="EJF336" s="43"/>
      <c r="EJG336" s="43"/>
      <c r="EJH336" s="43"/>
      <c r="EJI336" s="43"/>
      <c r="EJJ336" s="43"/>
      <c r="EJK336" s="43"/>
      <c r="EJL336" s="43"/>
      <c r="EJM336" s="43"/>
      <c r="EJN336" s="43"/>
      <c r="EJO336" s="43"/>
      <c r="EJP336" s="43"/>
      <c r="EJQ336" s="43"/>
      <c r="EJR336" s="43"/>
      <c r="EJS336" s="43"/>
      <c r="EJT336" s="43"/>
      <c r="EJU336" s="43"/>
      <c r="EJV336" s="43"/>
      <c r="EJW336" s="43"/>
      <c r="EJX336" s="43"/>
      <c r="EJY336" s="43"/>
      <c r="EJZ336" s="43"/>
      <c r="EKA336" s="43"/>
      <c r="EKB336" s="43"/>
      <c r="EKC336" s="43"/>
      <c r="EKD336" s="43"/>
      <c r="EKE336" s="43"/>
      <c r="EKF336" s="43"/>
      <c r="EKG336" s="43"/>
      <c r="EKH336" s="43"/>
      <c r="EKI336" s="43"/>
      <c r="EKJ336" s="43"/>
      <c r="EKK336" s="43"/>
      <c r="EKL336" s="43"/>
      <c r="EKM336" s="43"/>
      <c r="EKN336" s="43"/>
      <c r="EKO336" s="43"/>
      <c r="EKP336" s="43"/>
      <c r="EKQ336" s="43"/>
      <c r="EKR336" s="43"/>
      <c r="EKS336" s="43"/>
      <c r="EKT336" s="43"/>
      <c r="EKU336" s="43"/>
      <c r="EKV336" s="43"/>
      <c r="EKW336" s="43"/>
      <c r="EKX336" s="43"/>
      <c r="EKY336" s="43"/>
      <c r="EKZ336" s="43"/>
      <c r="ELA336" s="43"/>
      <c r="ELB336" s="43"/>
      <c r="ELC336" s="43"/>
      <c r="ELD336" s="43"/>
      <c r="ELE336" s="43"/>
      <c r="ELF336" s="43"/>
      <c r="ELG336" s="43"/>
      <c r="ELH336" s="43"/>
      <c r="ELI336" s="43"/>
      <c r="ELJ336" s="43"/>
      <c r="ELK336" s="43"/>
      <c r="ELL336" s="43"/>
      <c r="ELM336" s="43"/>
      <c r="ELN336" s="43"/>
      <c r="ELO336" s="43"/>
      <c r="ELP336" s="43"/>
      <c r="ELQ336" s="43"/>
      <c r="ELR336" s="43"/>
      <c r="ELS336" s="43"/>
      <c r="ELT336" s="43"/>
      <c r="ELU336" s="43"/>
      <c r="ELV336" s="43"/>
      <c r="ELW336" s="43"/>
      <c r="ELX336" s="43"/>
      <c r="ELY336" s="43"/>
      <c r="ELZ336" s="43"/>
      <c r="EMA336" s="43"/>
      <c r="EMB336" s="43"/>
      <c r="EMC336" s="43"/>
      <c r="EMD336" s="43"/>
      <c r="EME336" s="43"/>
      <c r="EMF336" s="43"/>
      <c r="EMG336" s="43"/>
      <c r="EMH336" s="43"/>
      <c r="EMI336" s="43"/>
      <c r="EMJ336" s="43"/>
      <c r="EMK336" s="43"/>
      <c r="EML336" s="43"/>
      <c r="EMM336" s="43"/>
      <c r="EMN336" s="43"/>
      <c r="EMO336" s="43"/>
      <c r="EMP336" s="43"/>
      <c r="EMQ336" s="43"/>
      <c r="EMR336" s="43"/>
      <c r="EMS336" s="43"/>
      <c r="EMT336" s="43"/>
      <c r="EMU336" s="43"/>
      <c r="EMV336" s="43"/>
      <c r="EMW336" s="43"/>
      <c r="EMX336" s="43"/>
      <c r="EMY336" s="43"/>
      <c r="EMZ336" s="43"/>
      <c r="ENA336" s="43"/>
      <c r="ENB336" s="43"/>
      <c r="ENC336" s="43"/>
      <c r="END336" s="43"/>
      <c r="ENE336" s="43"/>
      <c r="ENF336" s="43"/>
      <c r="ENG336" s="43"/>
      <c r="ENH336" s="43"/>
      <c r="ENI336" s="43"/>
      <c r="ENJ336" s="43"/>
      <c r="ENK336" s="43"/>
      <c r="ENL336" s="43"/>
      <c r="ENM336" s="43"/>
      <c r="ENN336" s="43"/>
      <c r="ENO336" s="43"/>
      <c r="ENP336" s="43"/>
      <c r="ENQ336" s="43"/>
      <c r="ENR336" s="43"/>
      <c r="ENS336" s="43"/>
      <c r="ENT336" s="43"/>
      <c r="ENU336" s="43"/>
      <c r="ENV336" s="43"/>
      <c r="ENW336" s="43"/>
      <c r="ENX336" s="43"/>
      <c r="ENY336" s="43"/>
      <c r="ENZ336" s="43"/>
      <c r="EOA336" s="43"/>
      <c r="EOB336" s="43"/>
      <c r="EOC336" s="43"/>
      <c r="EOD336" s="43"/>
      <c r="EOE336" s="43"/>
      <c r="EOF336" s="43"/>
      <c r="EOG336" s="43"/>
      <c r="EOH336" s="43"/>
      <c r="EOI336" s="43"/>
      <c r="EOJ336" s="43"/>
      <c r="EOK336" s="43"/>
      <c r="EOL336" s="43"/>
      <c r="EOM336" s="43"/>
      <c r="EON336" s="43"/>
      <c r="EOO336" s="43"/>
      <c r="EOP336" s="43"/>
      <c r="EOQ336" s="43"/>
      <c r="EOR336" s="43"/>
      <c r="EOS336" s="43"/>
      <c r="EOT336" s="43"/>
      <c r="EOU336" s="43"/>
      <c r="EOV336" s="43"/>
      <c r="EOW336" s="43"/>
      <c r="EOX336" s="43"/>
      <c r="EOY336" s="43"/>
      <c r="EOZ336" s="43"/>
      <c r="EPA336" s="43"/>
      <c r="EPB336" s="43"/>
      <c r="EPC336" s="43"/>
      <c r="EPD336" s="43"/>
      <c r="EPE336" s="43"/>
      <c r="EPF336" s="43"/>
      <c r="EPG336" s="43"/>
      <c r="EPH336" s="43"/>
      <c r="EPI336" s="43"/>
      <c r="EPJ336" s="43"/>
      <c r="EPK336" s="43"/>
      <c r="EPL336" s="43"/>
      <c r="EPM336" s="43"/>
      <c r="EPN336" s="43"/>
      <c r="EPO336" s="43"/>
      <c r="EPP336" s="43"/>
      <c r="EPQ336" s="43"/>
      <c r="EPR336" s="43"/>
      <c r="EPS336" s="43"/>
      <c r="EPT336" s="43"/>
      <c r="EPU336" s="43"/>
      <c r="EPV336" s="43"/>
      <c r="EPW336" s="43"/>
      <c r="EPX336" s="43"/>
      <c r="EPY336" s="43"/>
      <c r="EPZ336" s="43"/>
      <c r="EQA336" s="43"/>
      <c r="EQB336" s="43"/>
      <c r="EQC336" s="43"/>
      <c r="EQD336" s="43"/>
      <c r="EQE336" s="43"/>
      <c r="EQF336" s="43"/>
      <c r="EQG336" s="43"/>
      <c r="EQH336" s="43"/>
      <c r="EQI336" s="43"/>
      <c r="EQJ336" s="43"/>
      <c r="EQK336" s="43"/>
      <c r="EQL336" s="43"/>
      <c r="EQM336" s="43"/>
      <c r="EQN336" s="43"/>
      <c r="EQO336" s="43"/>
      <c r="EQP336" s="43"/>
      <c r="EQQ336" s="43"/>
      <c r="EQR336" s="43"/>
      <c r="EQS336" s="43"/>
      <c r="EQT336" s="43"/>
      <c r="EQU336" s="43"/>
      <c r="EQV336" s="43"/>
      <c r="EQW336" s="43"/>
      <c r="EQX336" s="43"/>
      <c r="EQY336" s="43"/>
      <c r="EQZ336" s="43"/>
      <c r="ERA336" s="43"/>
      <c r="ERB336" s="43"/>
      <c r="ERC336" s="43"/>
      <c r="ERD336" s="43"/>
      <c r="ERE336" s="43"/>
      <c r="ERF336" s="43"/>
      <c r="ERG336" s="43"/>
      <c r="ERH336" s="43"/>
      <c r="ERI336" s="43"/>
      <c r="ERJ336" s="43"/>
      <c r="ERK336" s="43"/>
      <c r="ERL336" s="43"/>
      <c r="ERM336" s="43"/>
      <c r="ERN336" s="43"/>
      <c r="ERO336" s="43"/>
      <c r="ERP336" s="43"/>
      <c r="ERQ336" s="43"/>
      <c r="ERR336" s="43"/>
      <c r="ERS336" s="43"/>
      <c r="ERT336" s="43"/>
      <c r="ERU336" s="43"/>
      <c r="ERV336" s="43"/>
      <c r="ERW336" s="43"/>
      <c r="ERX336" s="43"/>
      <c r="ERY336" s="43"/>
      <c r="ERZ336" s="43"/>
      <c r="ESA336" s="43"/>
      <c r="ESB336" s="43"/>
      <c r="ESC336" s="43"/>
      <c r="ESD336" s="43"/>
      <c r="ESE336" s="43"/>
      <c r="ESF336" s="43"/>
      <c r="ESG336" s="43"/>
      <c r="ESH336" s="43"/>
      <c r="ESI336" s="43"/>
      <c r="ESJ336" s="43"/>
      <c r="ESK336" s="43"/>
      <c r="ESL336" s="43"/>
      <c r="ESM336" s="43"/>
      <c r="ESN336" s="43"/>
      <c r="ESO336" s="43"/>
      <c r="ESP336" s="43"/>
      <c r="ESQ336" s="43"/>
      <c r="ESR336" s="43"/>
      <c r="ESS336" s="43"/>
      <c r="EST336" s="43"/>
      <c r="ESU336" s="43"/>
      <c r="ESV336" s="43"/>
      <c r="ESW336" s="43"/>
      <c r="ESX336" s="43"/>
      <c r="ESY336" s="43"/>
      <c r="ESZ336" s="43"/>
      <c r="ETA336" s="43"/>
      <c r="ETB336" s="43"/>
      <c r="ETC336" s="43"/>
      <c r="ETD336" s="43"/>
      <c r="ETE336" s="43"/>
      <c r="ETF336" s="43"/>
      <c r="ETG336" s="43"/>
      <c r="ETH336" s="43"/>
      <c r="ETI336" s="43"/>
      <c r="ETJ336" s="43"/>
      <c r="ETK336" s="43"/>
      <c r="ETL336" s="43"/>
      <c r="ETM336" s="43"/>
      <c r="ETN336" s="43"/>
      <c r="ETO336" s="43"/>
      <c r="ETP336" s="43"/>
      <c r="ETQ336" s="43"/>
      <c r="ETR336" s="43"/>
      <c r="ETS336" s="43"/>
      <c r="ETT336" s="43"/>
      <c r="ETU336" s="43"/>
      <c r="ETV336" s="43"/>
      <c r="ETW336" s="43"/>
      <c r="ETX336" s="43"/>
      <c r="ETY336" s="43"/>
      <c r="ETZ336" s="43"/>
      <c r="EUA336" s="43"/>
      <c r="EUB336" s="43"/>
      <c r="EUC336" s="43"/>
      <c r="EUD336" s="43"/>
      <c r="EUE336" s="43"/>
      <c r="EUF336" s="43"/>
      <c r="EUG336" s="43"/>
      <c r="EUH336" s="43"/>
      <c r="EUI336" s="43"/>
      <c r="EUJ336" s="43"/>
      <c r="EUK336" s="43"/>
      <c r="EUL336" s="43"/>
      <c r="EUM336" s="43"/>
      <c r="EUN336" s="43"/>
      <c r="EUO336" s="43"/>
      <c r="EUP336" s="43"/>
      <c r="EUQ336" s="43"/>
      <c r="EUR336" s="43"/>
      <c r="EUS336" s="43"/>
      <c r="EUT336" s="43"/>
      <c r="EUU336" s="43"/>
      <c r="EUV336" s="43"/>
      <c r="EUW336" s="43"/>
      <c r="EUX336" s="43"/>
      <c r="EUY336" s="43"/>
      <c r="EUZ336" s="43"/>
      <c r="EVA336" s="43"/>
      <c r="EVB336" s="43"/>
      <c r="EVC336" s="43"/>
      <c r="EVD336" s="43"/>
      <c r="EVE336" s="43"/>
      <c r="EVF336" s="43"/>
      <c r="EVG336" s="43"/>
      <c r="EVH336" s="43"/>
      <c r="EVI336" s="43"/>
      <c r="EVJ336" s="43"/>
      <c r="EVK336" s="43"/>
      <c r="EVL336" s="43"/>
      <c r="EVM336" s="43"/>
      <c r="EVN336" s="43"/>
      <c r="EVO336" s="43"/>
      <c r="EVP336" s="43"/>
      <c r="EVQ336" s="43"/>
      <c r="EVR336" s="43"/>
      <c r="EVS336" s="43"/>
      <c r="EVT336" s="43"/>
      <c r="EVU336" s="43"/>
      <c r="EVV336" s="43"/>
      <c r="EVW336" s="43"/>
      <c r="EVX336" s="43"/>
      <c r="EVY336" s="43"/>
      <c r="EVZ336" s="43"/>
      <c r="EWA336" s="43"/>
      <c r="EWB336" s="43"/>
      <c r="EWC336" s="43"/>
      <c r="EWD336" s="43"/>
      <c r="EWE336" s="43"/>
      <c r="EWF336" s="43"/>
      <c r="EWG336" s="43"/>
      <c r="EWH336" s="43"/>
      <c r="EWI336" s="43"/>
      <c r="EWJ336" s="43"/>
      <c r="EWK336" s="43"/>
      <c r="EWL336" s="43"/>
      <c r="EWM336" s="43"/>
      <c r="EWN336" s="43"/>
      <c r="EWO336" s="43"/>
      <c r="EWP336" s="43"/>
      <c r="EWQ336" s="43"/>
      <c r="EWR336" s="43"/>
      <c r="EWS336" s="43"/>
      <c r="EWT336" s="43"/>
      <c r="EWU336" s="43"/>
      <c r="EWV336" s="43"/>
      <c r="EWW336" s="43"/>
      <c r="EWX336" s="43"/>
      <c r="EWY336" s="43"/>
      <c r="EWZ336" s="43"/>
      <c r="EXA336" s="43"/>
      <c r="EXB336" s="43"/>
      <c r="EXC336" s="43"/>
      <c r="EXD336" s="43"/>
      <c r="EXE336" s="43"/>
      <c r="EXF336" s="43"/>
      <c r="EXG336" s="43"/>
      <c r="EXH336" s="43"/>
      <c r="EXI336" s="43"/>
      <c r="EXJ336" s="43"/>
      <c r="EXK336" s="43"/>
      <c r="EXL336" s="43"/>
      <c r="EXM336" s="43"/>
      <c r="EXN336" s="43"/>
      <c r="EXO336" s="43"/>
      <c r="EXP336" s="43"/>
      <c r="EXQ336" s="43"/>
      <c r="EXR336" s="43"/>
      <c r="EXS336" s="43"/>
      <c r="EXT336" s="43"/>
      <c r="EXU336" s="43"/>
      <c r="EXV336" s="43"/>
      <c r="EXW336" s="43"/>
      <c r="EXX336" s="43"/>
      <c r="EXY336" s="43"/>
      <c r="EXZ336" s="43"/>
      <c r="EYA336" s="43"/>
      <c r="EYB336" s="43"/>
      <c r="EYC336" s="43"/>
      <c r="EYD336" s="43"/>
      <c r="EYE336" s="43"/>
      <c r="EYF336" s="43"/>
      <c r="EYG336" s="43"/>
      <c r="EYH336" s="43"/>
      <c r="EYI336" s="43"/>
      <c r="EYJ336" s="43"/>
      <c r="EYK336" s="43"/>
      <c r="EYL336" s="43"/>
      <c r="EYM336" s="43"/>
      <c r="EYN336" s="43"/>
      <c r="EYO336" s="43"/>
      <c r="EYP336" s="43"/>
      <c r="EYQ336" s="43"/>
      <c r="EYR336" s="43"/>
      <c r="EYS336" s="43"/>
      <c r="EYT336" s="43"/>
      <c r="EYU336" s="43"/>
      <c r="EYV336" s="43"/>
      <c r="EYW336" s="43"/>
      <c r="EYX336" s="43"/>
      <c r="EYY336" s="43"/>
      <c r="EYZ336" s="43"/>
      <c r="EZA336" s="43"/>
      <c r="EZB336" s="43"/>
      <c r="EZC336" s="43"/>
      <c r="EZD336" s="43"/>
      <c r="EZE336" s="43"/>
      <c r="EZF336" s="43"/>
      <c r="EZG336" s="43"/>
      <c r="EZH336" s="43"/>
      <c r="EZI336" s="43"/>
      <c r="EZJ336" s="43"/>
      <c r="EZK336" s="43"/>
      <c r="EZL336" s="43"/>
      <c r="EZM336" s="43"/>
      <c r="EZN336" s="43"/>
      <c r="EZO336" s="43"/>
      <c r="EZP336" s="43"/>
      <c r="EZQ336" s="43"/>
      <c r="EZR336" s="43"/>
      <c r="EZS336" s="43"/>
      <c r="EZT336" s="43"/>
      <c r="EZU336" s="43"/>
      <c r="EZV336" s="43"/>
      <c r="EZW336" s="43"/>
      <c r="EZX336" s="43"/>
      <c r="EZY336" s="43"/>
      <c r="EZZ336" s="43"/>
      <c r="FAA336" s="43"/>
      <c r="FAB336" s="43"/>
      <c r="FAC336" s="43"/>
      <c r="FAD336" s="43"/>
      <c r="FAE336" s="43"/>
      <c r="FAF336" s="43"/>
      <c r="FAG336" s="43"/>
      <c r="FAH336" s="43"/>
      <c r="FAI336" s="43"/>
      <c r="FAJ336" s="43"/>
      <c r="FAK336" s="43"/>
      <c r="FAL336" s="43"/>
      <c r="FAM336" s="43"/>
      <c r="FAN336" s="43"/>
      <c r="FAO336" s="43"/>
      <c r="FAP336" s="43"/>
      <c r="FAQ336" s="43"/>
      <c r="FAR336" s="43"/>
      <c r="FAS336" s="43"/>
      <c r="FAT336" s="43"/>
      <c r="FAU336" s="43"/>
      <c r="FAV336" s="43"/>
      <c r="FAW336" s="43"/>
      <c r="FAX336" s="43"/>
      <c r="FAY336" s="43"/>
      <c r="FAZ336" s="43"/>
      <c r="FBA336" s="43"/>
      <c r="FBB336" s="43"/>
      <c r="FBC336" s="43"/>
      <c r="FBD336" s="43"/>
      <c r="FBE336" s="43"/>
      <c r="FBF336" s="43"/>
      <c r="FBG336" s="43"/>
      <c r="FBH336" s="43"/>
      <c r="FBI336" s="43"/>
      <c r="FBJ336" s="43"/>
      <c r="FBK336" s="43"/>
      <c r="FBL336" s="43"/>
      <c r="FBM336" s="43"/>
      <c r="FBN336" s="43"/>
      <c r="FBO336" s="43"/>
      <c r="FBP336" s="43"/>
      <c r="FBQ336" s="43"/>
      <c r="FBR336" s="43"/>
      <c r="FBS336" s="43"/>
      <c r="FBT336" s="43"/>
      <c r="FBU336" s="43"/>
      <c r="FBV336" s="43"/>
      <c r="FBW336" s="43"/>
      <c r="FBX336" s="43"/>
      <c r="FBY336" s="43"/>
      <c r="FBZ336" s="43"/>
      <c r="FCA336" s="43"/>
      <c r="FCB336" s="43"/>
      <c r="FCC336" s="43"/>
      <c r="FCD336" s="43"/>
      <c r="FCE336" s="43"/>
      <c r="FCF336" s="43"/>
      <c r="FCG336" s="43"/>
      <c r="FCH336" s="43"/>
      <c r="FCI336" s="43"/>
      <c r="FCJ336" s="43"/>
      <c r="FCK336" s="43"/>
      <c r="FCL336" s="43"/>
      <c r="FCM336" s="43"/>
      <c r="FCN336" s="43"/>
      <c r="FCO336" s="43"/>
      <c r="FCP336" s="43"/>
      <c r="FCQ336" s="43"/>
      <c r="FCR336" s="43"/>
      <c r="FCS336" s="43"/>
      <c r="FCT336" s="43"/>
      <c r="FCU336" s="43"/>
      <c r="FCV336" s="43"/>
      <c r="FCW336" s="43"/>
      <c r="FCX336" s="43"/>
      <c r="FCY336" s="43"/>
      <c r="FCZ336" s="43"/>
      <c r="FDA336" s="43"/>
      <c r="FDB336" s="43"/>
      <c r="FDC336" s="43"/>
      <c r="FDD336" s="43"/>
      <c r="FDE336" s="43"/>
      <c r="FDF336" s="43"/>
      <c r="FDG336" s="43"/>
      <c r="FDH336" s="43"/>
      <c r="FDI336" s="43"/>
      <c r="FDJ336" s="43"/>
      <c r="FDK336" s="43"/>
      <c r="FDL336" s="43"/>
      <c r="FDM336" s="43"/>
      <c r="FDN336" s="43"/>
      <c r="FDO336" s="43"/>
      <c r="FDP336" s="43"/>
      <c r="FDQ336" s="43"/>
      <c r="FDR336" s="43"/>
      <c r="FDS336" s="43"/>
      <c r="FDT336" s="43"/>
      <c r="FDU336" s="43"/>
      <c r="FDV336" s="43"/>
      <c r="FDW336" s="43"/>
      <c r="FDX336" s="43"/>
      <c r="FDY336" s="43"/>
      <c r="FDZ336" s="43"/>
      <c r="FEA336" s="43"/>
      <c r="FEB336" s="43"/>
      <c r="FEC336" s="43"/>
      <c r="FED336" s="43"/>
      <c r="FEE336" s="43"/>
      <c r="FEF336" s="43"/>
      <c r="FEG336" s="43"/>
      <c r="FEH336" s="43"/>
      <c r="FEI336" s="43"/>
      <c r="FEJ336" s="43"/>
      <c r="FEK336" s="43"/>
      <c r="FEL336" s="43"/>
      <c r="FEM336" s="43"/>
      <c r="FEN336" s="43"/>
      <c r="FEO336" s="43"/>
      <c r="FEP336" s="43"/>
      <c r="FEQ336" s="43"/>
      <c r="FER336" s="43"/>
      <c r="FES336" s="43"/>
      <c r="FET336" s="43"/>
      <c r="FEU336" s="43"/>
      <c r="FEV336" s="43"/>
      <c r="FEW336" s="43"/>
      <c r="FEX336" s="43"/>
      <c r="FEY336" s="43"/>
      <c r="FEZ336" s="43"/>
      <c r="FFA336" s="43"/>
      <c r="FFB336" s="43"/>
      <c r="FFC336" s="43"/>
      <c r="FFD336" s="43"/>
      <c r="FFE336" s="43"/>
      <c r="FFF336" s="43"/>
      <c r="FFG336" s="43"/>
      <c r="FFH336" s="43"/>
      <c r="FFI336" s="43"/>
      <c r="FFJ336" s="43"/>
      <c r="FFK336" s="43"/>
      <c r="FFL336" s="43"/>
      <c r="FFM336" s="43"/>
      <c r="FFN336" s="43"/>
      <c r="FFO336" s="43"/>
      <c r="FFP336" s="43"/>
      <c r="FFQ336" s="43"/>
      <c r="FFR336" s="43"/>
      <c r="FFS336" s="43"/>
      <c r="FFT336" s="43"/>
      <c r="FFU336" s="43"/>
      <c r="FFV336" s="43"/>
      <c r="FFW336" s="43"/>
      <c r="FFX336" s="43"/>
      <c r="FFY336" s="43"/>
      <c r="FFZ336" s="43"/>
      <c r="FGA336" s="43"/>
      <c r="FGB336" s="43"/>
      <c r="FGC336" s="43"/>
      <c r="FGD336" s="43"/>
      <c r="FGE336" s="43"/>
      <c r="FGF336" s="43"/>
      <c r="FGG336" s="43"/>
      <c r="FGH336" s="43"/>
      <c r="FGI336" s="43"/>
      <c r="FGJ336" s="43"/>
      <c r="FGK336" s="43"/>
      <c r="FGL336" s="43"/>
      <c r="FGM336" s="43"/>
      <c r="FGN336" s="43"/>
      <c r="FGO336" s="43"/>
      <c r="FGP336" s="43"/>
      <c r="FGQ336" s="43"/>
      <c r="FGR336" s="43"/>
      <c r="FGS336" s="43"/>
      <c r="FGT336" s="43"/>
      <c r="FGU336" s="43"/>
      <c r="FGV336" s="43"/>
      <c r="FGW336" s="43"/>
      <c r="FGX336" s="43"/>
      <c r="FGY336" s="43"/>
      <c r="FGZ336" s="43"/>
      <c r="FHA336" s="43"/>
      <c r="FHB336" s="43"/>
      <c r="FHC336" s="43"/>
      <c r="FHD336" s="43"/>
      <c r="FHE336" s="43"/>
      <c r="FHF336" s="43"/>
      <c r="FHG336" s="43"/>
      <c r="FHH336" s="43"/>
      <c r="FHI336" s="43"/>
      <c r="FHJ336" s="43"/>
      <c r="FHK336" s="43"/>
      <c r="FHL336" s="43"/>
      <c r="FHM336" s="43"/>
      <c r="FHN336" s="43"/>
      <c r="FHO336" s="43"/>
      <c r="FHP336" s="43"/>
      <c r="FHQ336" s="43"/>
      <c r="FHR336" s="43"/>
      <c r="FHS336" s="43"/>
      <c r="FHT336" s="43"/>
      <c r="FHU336" s="43"/>
      <c r="FHV336" s="43"/>
      <c r="FHW336" s="43"/>
      <c r="FHX336" s="43"/>
      <c r="FHY336" s="43"/>
      <c r="FHZ336" s="43"/>
      <c r="FIA336" s="43"/>
      <c r="FIB336" s="43"/>
      <c r="FIC336" s="43"/>
      <c r="FID336" s="43"/>
      <c r="FIE336" s="43"/>
      <c r="FIF336" s="43"/>
      <c r="FIG336" s="43"/>
      <c r="FIH336" s="43"/>
      <c r="FII336" s="43"/>
      <c r="FIJ336" s="43"/>
      <c r="FIK336" s="43"/>
      <c r="FIL336" s="43"/>
      <c r="FIM336" s="43"/>
      <c r="FIN336" s="43"/>
      <c r="FIO336" s="43"/>
      <c r="FIP336" s="43"/>
      <c r="FIQ336" s="43"/>
      <c r="FIR336" s="43"/>
      <c r="FIS336" s="43"/>
      <c r="FIT336" s="43"/>
      <c r="FIU336" s="43"/>
      <c r="FIV336" s="43"/>
      <c r="FIW336" s="43"/>
      <c r="FIX336" s="43"/>
      <c r="FIY336" s="43"/>
      <c r="FIZ336" s="43"/>
      <c r="FJA336" s="43"/>
      <c r="FJB336" s="43"/>
      <c r="FJC336" s="43"/>
      <c r="FJD336" s="43"/>
      <c r="FJE336" s="43"/>
      <c r="FJF336" s="43"/>
      <c r="FJG336" s="43"/>
      <c r="FJH336" s="43"/>
      <c r="FJI336" s="43"/>
      <c r="FJJ336" s="43"/>
      <c r="FJK336" s="43"/>
      <c r="FJL336" s="43"/>
      <c r="FJM336" s="43"/>
      <c r="FJN336" s="43"/>
      <c r="FJO336" s="43"/>
      <c r="FJP336" s="43"/>
      <c r="FJQ336" s="43"/>
      <c r="FJR336" s="43"/>
      <c r="FJS336" s="43"/>
      <c r="FJT336" s="43"/>
      <c r="FJU336" s="43"/>
      <c r="FJV336" s="43"/>
      <c r="FJW336" s="43"/>
      <c r="FJX336" s="43"/>
      <c r="FJY336" s="43"/>
      <c r="FJZ336" s="43"/>
      <c r="FKA336" s="43"/>
      <c r="FKB336" s="43"/>
      <c r="FKC336" s="43"/>
      <c r="FKD336" s="43"/>
      <c r="FKE336" s="43"/>
      <c r="FKF336" s="43"/>
      <c r="FKG336" s="43"/>
      <c r="FKH336" s="43"/>
      <c r="FKI336" s="43"/>
      <c r="FKJ336" s="43"/>
      <c r="FKK336" s="43"/>
      <c r="FKL336" s="43"/>
      <c r="FKM336" s="43"/>
      <c r="FKN336" s="43"/>
      <c r="FKO336" s="43"/>
      <c r="FKP336" s="43"/>
      <c r="FKQ336" s="43"/>
      <c r="FKR336" s="43"/>
      <c r="FKS336" s="43"/>
      <c r="FKT336" s="43"/>
      <c r="FKU336" s="43"/>
      <c r="FKV336" s="43"/>
      <c r="FKW336" s="43"/>
      <c r="FKX336" s="43"/>
      <c r="FKY336" s="43"/>
      <c r="FKZ336" s="43"/>
      <c r="FLA336" s="43"/>
      <c r="FLB336" s="43"/>
      <c r="FLC336" s="43"/>
      <c r="FLD336" s="43"/>
      <c r="FLE336" s="43"/>
      <c r="FLF336" s="43"/>
      <c r="FLG336" s="43"/>
      <c r="FLH336" s="43"/>
      <c r="FLI336" s="43"/>
      <c r="FLJ336" s="43"/>
      <c r="FLK336" s="43"/>
      <c r="FLL336" s="43"/>
      <c r="FLM336" s="43"/>
      <c r="FLN336" s="43"/>
      <c r="FLO336" s="43"/>
      <c r="FLP336" s="43"/>
      <c r="FLQ336" s="43"/>
      <c r="FLR336" s="43"/>
      <c r="FLS336" s="43"/>
      <c r="FLT336" s="43"/>
      <c r="FLU336" s="43"/>
      <c r="FLV336" s="43"/>
      <c r="FLW336" s="43"/>
      <c r="FLX336" s="43"/>
      <c r="FLY336" s="43"/>
      <c r="FLZ336" s="43"/>
      <c r="FMA336" s="43"/>
      <c r="FMB336" s="43"/>
      <c r="FMC336" s="43"/>
      <c r="FMD336" s="43"/>
      <c r="FME336" s="43"/>
      <c r="FMF336" s="43"/>
      <c r="FMG336" s="43"/>
      <c r="FMH336" s="43"/>
      <c r="FMI336" s="43"/>
      <c r="FMJ336" s="43"/>
      <c r="FMK336" s="43"/>
      <c r="FML336" s="43"/>
      <c r="FMM336" s="43"/>
      <c r="FMN336" s="43"/>
      <c r="FMO336" s="43"/>
      <c r="FMP336" s="43"/>
      <c r="FMQ336" s="43"/>
      <c r="FMR336" s="43"/>
      <c r="FMS336" s="43"/>
      <c r="FMT336" s="43"/>
      <c r="FMU336" s="43"/>
      <c r="FMV336" s="43"/>
      <c r="FMW336" s="43"/>
      <c r="FMX336" s="43"/>
      <c r="FMY336" s="43"/>
      <c r="FMZ336" s="43"/>
      <c r="FNA336" s="43"/>
      <c r="FNB336" s="43"/>
      <c r="FNC336" s="43"/>
      <c r="FND336" s="43"/>
      <c r="FNE336" s="43"/>
      <c r="FNF336" s="43"/>
      <c r="FNG336" s="43"/>
      <c r="FNH336" s="43"/>
      <c r="FNI336" s="43"/>
      <c r="FNJ336" s="43"/>
      <c r="FNK336" s="43"/>
      <c r="FNL336" s="43"/>
      <c r="FNM336" s="43"/>
      <c r="FNN336" s="43"/>
      <c r="FNO336" s="43"/>
      <c r="FNP336" s="43"/>
      <c r="FNQ336" s="43"/>
      <c r="FNR336" s="43"/>
      <c r="FNS336" s="43"/>
      <c r="FNT336" s="43"/>
      <c r="FNU336" s="43"/>
      <c r="FNV336" s="43"/>
      <c r="FNW336" s="43"/>
      <c r="FNX336" s="43"/>
      <c r="FNY336" s="43"/>
      <c r="FNZ336" s="43"/>
      <c r="FOA336" s="43"/>
      <c r="FOB336" s="43"/>
      <c r="FOC336" s="43"/>
      <c r="FOD336" s="43"/>
      <c r="FOE336" s="43"/>
      <c r="FOF336" s="43"/>
      <c r="FOG336" s="43"/>
      <c r="FOH336" s="43"/>
      <c r="FOI336" s="43"/>
      <c r="FOJ336" s="43"/>
      <c r="FOK336" s="43"/>
      <c r="FOL336" s="43"/>
      <c r="FOM336" s="43"/>
      <c r="FON336" s="43"/>
      <c r="FOO336" s="43"/>
      <c r="FOP336" s="43"/>
      <c r="FOQ336" s="43"/>
      <c r="FOR336" s="43"/>
      <c r="FOS336" s="43"/>
      <c r="FOT336" s="43"/>
      <c r="FOU336" s="43"/>
      <c r="FOV336" s="43"/>
      <c r="FOW336" s="43"/>
      <c r="FOX336" s="43"/>
      <c r="FOY336" s="43"/>
      <c r="FOZ336" s="43"/>
      <c r="FPA336" s="43"/>
      <c r="FPB336" s="43"/>
      <c r="FPC336" s="43"/>
      <c r="FPD336" s="43"/>
      <c r="FPE336" s="43"/>
      <c r="FPF336" s="43"/>
      <c r="FPG336" s="43"/>
      <c r="FPH336" s="43"/>
      <c r="FPI336" s="43"/>
      <c r="FPJ336" s="43"/>
      <c r="FPK336" s="43"/>
      <c r="FPL336" s="43"/>
      <c r="FPM336" s="43"/>
      <c r="FPN336" s="43"/>
      <c r="FPO336" s="43"/>
      <c r="FPP336" s="43"/>
      <c r="FPQ336" s="43"/>
      <c r="FPR336" s="43"/>
      <c r="FPS336" s="43"/>
      <c r="FPT336" s="43"/>
      <c r="FPU336" s="43"/>
      <c r="FPV336" s="43"/>
      <c r="FPW336" s="43"/>
      <c r="FPX336" s="43"/>
      <c r="FPY336" s="43"/>
      <c r="FPZ336" s="43"/>
      <c r="FQA336" s="43"/>
      <c r="FQB336" s="43"/>
      <c r="FQC336" s="43"/>
      <c r="FQD336" s="43"/>
      <c r="FQE336" s="43"/>
      <c r="FQF336" s="43"/>
      <c r="FQG336" s="43"/>
      <c r="FQH336" s="43"/>
      <c r="FQI336" s="43"/>
      <c r="FQJ336" s="43"/>
      <c r="FQK336" s="43"/>
      <c r="FQL336" s="43"/>
      <c r="FQM336" s="43"/>
      <c r="FQN336" s="43"/>
      <c r="FQO336" s="43"/>
      <c r="FQP336" s="43"/>
      <c r="FQQ336" s="43"/>
      <c r="FQR336" s="43"/>
      <c r="FQS336" s="43"/>
      <c r="FQT336" s="43"/>
      <c r="FQU336" s="43"/>
      <c r="FQV336" s="43"/>
      <c r="FQW336" s="43"/>
      <c r="FQX336" s="43"/>
      <c r="FQY336" s="43"/>
      <c r="FQZ336" s="43"/>
      <c r="FRA336" s="43"/>
      <c r="FRB336" s="43"/>
      <c r="FRC336" s="43"/>
      <c r="FRD336" s="43"/>
      <c r="FRE336" s="43"/>
      <c r="FRF336" s="43"/>
      <c r="FRG336" s="43"/>
      <c r="FRH336" s="43"/>
      <c r="FRI336" s="43"/>
      <c r="FRJ336" s="43"/>
      <c r="FRK336" s="43"/>
      <c r="FRL336" s="43"/>
      <c r="FRM336" s="43"/>
      <c r="FRN336" s="43"/>
      <c r="FRO336" s="43"/>
      <c r="FRP336" s="43"/>
      <c r="FRQ336" s="43"/>
      <c r="FRR336" s="43"/>
      <c r="FRS336" s="43"/>
      <c r="FRT336" s="43"/>
      <c r="FRU336" s="43"/>
      <c r="FRV336" s="43"/>
      <c r="FRW336" s="43"/>
      <c r="FRX336" s="43"/>
      <c r="FRY336" s="43"/>
      <c r="FRZ336" s="43"/>
      <c r="FSA336" s="43"/>
      <c r="FSB336" s="43"/>
      <c r="FSC336" s="43"/>
      <c r="FSD336" s="43"/>
      <c r="FSE336" s="43"/>
      <c r="FSF336" s="43"/>
      <c r="FSG336" s="43"/>
      <c r="FSH336" s="43"/>
      <c r="FSI336" s="43"/>
      <c r="FSJ336" s="43"/>
      <c r="FSK336" s="43"/>
      <c r="FSL336" s="43"/>
      <c r="FSM336" s="43"/>
      <c r="FSN336" s="43"/>
      <c r="FSO336" s="43"/>
      <c r="FSP336" s="43"/>
      <c r="FSQ336" s="43"/>
      <c r="FSR336" s="43"/>
      <c r="FSS336" s="43"/>
      <c r="FST336" s="43"/>
      <c r="FSU336" s="43"/>
      <c r="FSV336" s="43"/>
      <c r="FSW336" s="43"/>
      <c r="FSX336" s="43"/>
      <c r="FSY336" s="43"/>
      <c r="FSZ336" s="43"/>
      <c r="FTA336" s="43"/>
      <c r="FTB336" s="43"/>
      <c r="FTC336" s="43"/>
      <c r="FTD336" s="43"/>
      <c r="FTE336" s="43"/>
      <c r="FTF336" s="43"/>
      <c r="FTG336" s="43"/>
      <c r="FTH336" s="43"/>
      <c r="FTI336" s="43"/>
      <c r="FTJ336" s="43"/>
      <c r="FTK336" s="43"/>
      <c r="FTL336" s="43"/>
      <c r="FTM336" s="43"/>
      <c r="FTN336" s="43"/>
      <c r="FTO336" s="43"/>
      <c r="FTP336" s="43"/>
      <c r="FTQ336" s="43"/>
      <c r="FTR336" s="43"/>
      <c r="FTS336" s="43"/>
      <c r="FTT336" s="43"/>
      <c r="FTU336" s="43"/>
      <c r="FTV336" s="43"/>
      <c r="FTW336" s="43"/>
      <c r="FTX336" s="43"/>
      <c r="FTY336" s="43"/>
      <c r="FTZ336" s="43"/>
      <c r="FUA336" s="43"/>
      <c r="FUB336" s="43"/>
      <c r="FUC336" s="43"/>
      <c r="FUD336" s="43"/>
      <c r="FUE336" s="43"/>
      <c r="FUF336" s="43"/>
      <c r="FUG336" s="43"/>
      <c r="FUH336" s="43"/>
      <c r="FUI336" s="43"/>
      <c r="FUJ336" s="43"/>
      <c r="FUK336" s="43"/>
      <c r="FUL336" s="43"/>
      <c r="FUM336" s="43"/>
      <c r="FUN336" s="43"/>
      <c r="FUO336" s="43"/>
      <c r="FUP336" s="43"/>
      <c r="FUQ336" s="43"/>
      <c r="FUR336" s="43"/>
      <c r="FUS336" s="43"/>
      <c r="FUT336" s="43"/>
      <c r="FUU336" s="43"/>
      <c r="FUV336" s="43"/>
      <c r="FUW336" s="43"/>
      <c r="FUX336" s="43"/>
      <c r="FUY336" s="43"/>
      <c r="FUZ336" s="43"/>
      <c r="FVA336" s="43"/>
      <c r="FVB336" s="43"/>
      <c r="FVC336" s="43"/>
      <c r="FVD336" s="43"/>
      <c r="FVE336" s="43"/>
      <c r="FVF336" s="43"/>
      <c r="FVG336" s="43"/>
      <c r="FVH336" s="43"/>
      <c r="FVI336" s="43"/>
      <c r="FVJ336" s="43"/>
      <c r="FVK336" s="43"/>
      <c r="FVL336" s="43"/>
      <c r="FVM336" s="43"/>
      <c r="FVN336" s="43"/>
      <c r="FVO336" s="43"/>
      <c r="FVP336" s="43"/>
      <c r="FVQ336" s="43"/>
      <c r="FVR336" s="43"/>
      <c r="FVS336" s="43"/>
      <c r="FVT336" s="43"/>
      <c r="FVU336" s="43"/>
      <c r="FVV336" s="43"/>
      <c r="FVW336" s="43"/>
      <c r="FVX336" s="43"/>
      <c r="FVY336" s="43"/>
      <c r="FVZ336" s="43"/>
      <c r="FWA336" s="43"/>
      <c r="FWB336" s="43"/>
      <c r="FWC336" s="43"/>
      <c r="FWD336" s="43"/>
      <c r="FWE336" s="43"/>
      <c r="FWF336" s="43"/>
      <c r="FWG336" s="43"/>
      <c r="FWH336" s="43"/>
      <c r="FWI336" s="43"/>
      <c r="FWJ336" s="43"/>
      <c r="FWK336" s="43"/>
      <c r="FWL336" s="43"/>
      <c r="FWM336" s="43"/>
      <c r="FWN336" s="43"/>
      <c r="FWO336" s="43"/>
      <c r="FWP336" s="43"/>
      <c r="FWQ336" s="43"/>
      <c r="FWR336" s="43"/>
      <c r="FWS336" s="43"/>
      <c r="FWT336" s="43"/>
      <c r="FWU336" s="43"/>
      <c r="FWV336" s="43"/>
      <c r="FWW336" s="43"/>
      <c r="FWX336" s="43"/>
      <c r="FWY336" s="43"/>
      <c r="FWZ336" s="43"/>
      <c r="FXA336" s="43"/>
      <c r="FXB336" s="43"/>
      <c r="FXC336" s="43"/>
      <c r="FXD336" s="43"/>
      <c r="FXE336" s="43"/>
      <c r="FXF336" s="43"/>
      <c r="FXG336" s="43"/>
      <c r="FXH336" s="43"/>
      <c r="FXI336" s="43"/>
      <c r="FXJ336" s="43"/>
      <c r="FXK336" s="43"/>
      <c r="FXL336" s="43"/>
      <c r="FXM336" s="43"/>
      <c r="FXN336" s="43"/>
      <c r="FXO336" s="43"/>
      <c r="FXP336" s="43"/>
      <c r="FXQ336" s="43"/>
      <c r="FXR336" s="43"/>
      <c r="FXS336" s="43"/>
      <c r="FXT336" s="43"/>
      <c r="FXU336" s="43"/>
      <c r="FXV336" s="43"/>
      <c r="FXW336" s="43"/>
      <c r="FXX336" s="43"/>
      <c r="FXY336" s="43"/>
      <c r="FXZ336" s="43"/>
      <c r="FYA336" s="43"/>
      <c r="FYB336" s="43"/>
      <c r="FYC336" s="43"/>
      <c r="FYD336" s="43"/>
      <c r="FYE336" s="43"/>
      <c r="FYF336" s="43"/>
      <c r="FYG336" s="43"/>
      <c r="FYH336" s="43"/>
      <c r="FYI336" s="43"/>
      <c r="FYJ336" s="43"/>
      <c r="FYK336" s="43"/>
      <c r="FYL336" s="43"/>
      <c r="FYM336" s="43"/>
      <c r="FYN336" s="43"/>
      <c r="FYO336" s="43"/>
      <c r="FYP336" s="43"/>
      <c r="FYQ336" s="43"/>
      <c r="FYR336" s="43"/>
      <c r="FYS336" s="43"/>
      <c r="FYT336" s="43"/>
      <c r="FYU336" s="43"/>
      <c r="FYV336" s="43"/>
      <c r="FYW336" s="43"/>
      <c r="FYX336" s="43"/>
      <c r="FYY336" s="43"/>
      <c r="FYZ336" s="43"/>
      <c r="FZA336" s="43"/>
      <c r="FZB336" s="43"/>
      <c r="FZC336" s="43"/>
      <c r="FZD336" s="43"/>
      <c r="FZE336" s="43"/>
      <c r="FZF336" s="43"/>
      <c r="FZG336" s="43"/>
      <c r="FZH336" s="43"/>
      <c r="FZI336" s="43"/>
      <c r="FZJ336" s="43"/>
      <c r="FZK336" s="43"/>
      <c r="FZL336" s="43"/>
      <c r="FZM336" s="43"/>
      <c r="FZN336" s="43"/>
      <c r="FZO336" s="43"/>
      <c r="FZP336" s="43"/>
      <c r="FZQ336" s="43"/>
      <c r="FZR336" s="43"/>
      <c r="FZS336" s="43"/>
      <c r="FZT336" s="43"/>
      <c r="FZU336" s="43"/>
      <c r="FZV336" s="43"/>
      <c r="FZW336" s="43"/>
      <c r="FZX336" s="43"/>
      <c r="FZY336" s="43"/>
      <c r="FZZ336" s="43"/>
      <c r="GAA336" s="43"/>
      <c r="GAB336" s="43"/>
      <c r="GAC336" s="43"/>
      <c r="GAD336" s="43"/>
      <c r="GAE336" s="43"/>
      <c r="GAF336" s="43"/>
      <c r="GAG336" s="43"/>
      <c r="GAH336" s="43"/>
      <c r="GAI336" s="43"/>
      <c r="GAJ336" s="43"/>
      <c r="GAK336" s="43"/>
      <c r="GAL336" s="43"/>
      <c r="GAM336" s="43"/>
      <c r="GAN336" s="43"/>
      <c r="GAO336" s="43"/>
      <c r="GAP336" s="43"/>
      <c r="GAQ336" s="43"/>
      <c r="GAR336" s="43"/>
      <c r="GAS336" s="43"/>
      <c r="GAT336" s="43"/>
      <c r="GAU336" s="43"/>
      <c r="GAV336" s="43"/>
      <c r="GAW336" s="43"/>
      <c r="GAX336" s="43"/>
      <c r="GAY336" s="43"/>
      <c r="GAZ336" s="43"/>
      <c r="GBA336" s="43"/>
      <c r="GBB336" s="43"/>
      <c r="GBC336" s="43"/>
      <c r="GBD336" s="43"/>
      <c r="GBE336" s="43"/>
      <c r="GBF336" s="43"/>
      <c r="GBG336" s="43"/>
      <c r="GBH336" s="43"/>
      <c r="GBI336" s="43"/>
      <c r="GBJ336" s="43"/>
      <c r="GBK336" s="43"/>
      <c r="GBL336" s="43"/>
      <c r="GBM336" s="43"/>
      <c r="GBN336" s="43"/>
      <c r="GBO336" s="43"/>
      <c r="GBP336" s="43"/>
      <c r="GBQ336" s="43"/>
      <c r="GBR336" s="43"/>
      <c r="GBS336" s="43"/>
      <c r="GBT336" s="43"/>
      <c r="GBU336" s="43"/>
      <c r="GBV336" s="43"/>
      <c r="GBW336" s="43"/>
      <c r="GBX336" s="43"/>
      <c r="GBY336" s="43"/>
      <c r="GBZ336" s="43"/>
      <c r="GCA336" s="43"/>
      <c r="GCB336" s="43"/>
      <c r="GCC336" s="43"/>
      <c r="GCD336" s="43"/>
      <c r="GCE336" s="43"/>
      <c r="GCF336" s="43"/>
      <c r="GCG336" s="43"/>
      <c r="GCH336" s="43"/>
      <c r="GCI336" s="43"/>
      <c r="GCJ336" s="43"/>
      <c r="GCK336" s="43"/>
      <c r="GCL336" s="43"/>
      <c r="GCM336" s="43"/>
      <c r="GCN336" s="43"/>
      <c r="GCO336" s="43"/>
      <c r="GCP336" s="43"/>
      <c r="GCQ336" s="43"/>
      <c r="GCR336" s="43"/>
      <c r="GCS336" s="43"/>
      <c r="GCT336" s="43"/>
      <c r="GCU336" s="43"/>
      <c r="GCV336" s="43"/>
      <c r="GCW336" s="43"/>
      <c r="GCX336" s="43"/>
      <c r="GCY336" s="43"/>
      <c r="GCZ336" s="43"/>
      <c r="GDA336" s="43"/>
      <c r="GDB336" s="43"/>
      <c r="GDC336" s="43"/>
      <c r="GDD336" s="43"/>
      <c r="GDE336" s="43"/>
      <c r="GDF336" s="43"/>
      <c r="GDG336" s="43"/>
      <c r="GDH336" s="43"/>
      <c r="GDI336" s="43"/>
      <c r="GDJ336" s="43"/>
      <c r="GDK336" s="43"/>
      <c r="GDL336" s="43"/>
      <c r="GDM336" s="43"/>
      <c r="GDN336" s="43"/>
      <c r="GDO336" s="43"/>
      <c r="GDP336" s="43"/>
      <c r="GDQ336" s="43"/>
      <c r="GDR336" s="43"/>
      <c r="GDS336" s="43"/>
      <c r="GDT336" s="43"/>
      <c r="GDU336" s="43"/>
      <c r="GDV336" s="43"/>
      <c r="GDW336" s="43"/>
      <c r="GDX336" s="43"/>
      <c r="GDY336" s="43"/>
      <c r="GDZ336" s="43"/>
      <c r="GEA336" s="43"/>
      <c r="GEB336" s="43"/>
      <c r="GEC336" s="43"/>
      <c r="GED336" s="43"/>
      <c r="GEE336" s="43"/>
      <c r="GEF336" s="43"/>
      <c r="GEG336" s="43"/>
      <c r="GEH336" s="43"/>
      <c r="GEI336" s="43"/>
      <c r="GEJ336" s="43"/>
      <c r="GEK336" s="43"/>
      <c r="GEL336" s="43"/>
      <c r="GEM336" s="43"/>
      <c r="GEN336" s="43"/>
      <c r="GEO336" s="43"/>
      <c r="GEP336" s="43"/>
      <c r="GEQ336" s="43"/>
      <c r="GER336" s="43"/>
      <c r="GES336" s="43"/>
      <c r="GET336" s="43"/>
      <c r="GEU336" s="43"/>
      <c r="GEV336" s="43"/>
      <c r="GEW336" s="43"/>
      <c r="GEX336" s="43"/>
      <c r="GEY336" s="43"/>
      <c r="GEZ336" s="43"/>
      <c r="GFA336" s="43"/>
      <c r="GFB336" s="43"/>
      <c r="GFC336" s="43"/>
      <c r="GFD336" s="43"/>
      <c r="GFE336" s="43"/>
      <c r="GFF336" s="43"/>
      <c r="GFG336" s="43"/>
      <c r="GFH336" s="43"/>
      <c r="GFI336" s="43"/>
      <c r="GFJ336" s="43"/>
      <c r="GFK336" s="43"/>
      <c r="GFL336" s="43"/>
      <c r="GFM336" s="43"/>
      <c r="GFN336" s="43"/>
      <c r="GFO336" s="43"/>
      <c r="GFP336" s="43"/>
      <c r="GFQ336" s="43"/>
      <c r="GFR336" s="43"/>
      <c r="GFS336" s="43"/>
      <c r="GFT336" s="43"/>
      <c r="GFU336" s="43"/>
      <c r="GFV336" s="43"/>
      <c r="GFW336" s="43"/>
      <c r="GFX336" s="43"/>
      <c r="GFY336" s="43"/>
      <c r="GFZ336" s="43"/>
      <c r="GGA336" s="43"/>
      <c r="GGB336" s="43"/>
      <c r="GGC336" s="43"/>
      <c r="GGD336" s="43"/>
      <c r="GGE336" s="43"/>
      <c r="GGF336" s="43"/>
      <c r="GGG336" s="43"/>
      <c r="GGH336" s="43"/>
      <c r="GGI336" s="43"/>
      <c r="GGJ336" s="43"/>
      <c r="GGK336" s="43"/>
      <c r="GGL336" s="43"/>
      <c r="GGM336" s="43"/>
      <c r="GGN336" s="43"/>
      <c r="GGO336" s="43"/>
      <c r="GGP336" s="43"/>
      <c r="GGQ336" s="43"/>
      <c r="GGR336" s="43"/>
      <c r="GGS336" s="43"/>
      <c r="GGT336" s="43"/>
      <c r="GGU336" s="43"/>
      <c r="GGV336" s="43"/>
      <c r="GGW336" s="43"/>
      <c r="GGX336" s="43"/>
      <c r="GGY336" s="43"/>
      <c r="GGZ336" s="43"/>
      <c r="GHA336" s="43"/>
      <c r="GHB336" s="43"/>
      <c r="GHC336" s="43"/>
      <c r="GHD336" s="43"/>
      <c r="GHE336" s="43"/>
      <c r="GHF336" s="43"/>
      <c r="GHG336" s="43"/>
      <c r="GHH336" s="43"/>
      <c r="GHI336" s="43"/>
      <c r="GHJ336" s="43"/>
      <c r="GHK336" s="43"/>
      <c r="GHL336" s="43"/>
      <c r="GHM336" s="43"/>
      <c r="GHN336" s="43"/>
      <c r="GHO336" s="43"/>
      <c r="GHP336" s="43"/>
      <c r="GHQ336" s="43"/>
      <c r="GHR336" s="43"/>
      <c r="GHS336" s="43"/>
      <c r="GHT336" s="43"/>
      <c r="GHU336" s="43"/>
      <c r="GHV336" s="43"/>
      <c r="GHW336" s="43"/>
      <c r="GHX336" s="43"/>
      <c r="GHY336" s="43"/>
      <c r="GHZ336" s="43"/>
      <c r="GIA336" s="43"/>
      <c r="GIB336" s="43"/>
      <c r="GIC336" s="43"/>
      <c r="GID336" s="43"/>
      <c r="GIE336" s="43"/>
      <c r="GIF336" s="43"/>
      <c r="GIG336" s="43"/>
      <c r="GIH336" s="43"/>
      <c r="GII336" s="43"/>
      <c r="GIJ336" s="43"/>
      <c r="GIK336" s="43"/>
      <c r="GIL336" s="43"/>
      <c r="GIM336" s="43"/>
      <c r="GIN336" s="43"/>
      <c r="GIO336" s="43"/>
      <c r="GIP336" s="43"/>
      <c r="GIQ336" s="43"/>
      <c r="GIR336" s="43"/>
      <c r="GIS336" s="43"/>
      <c r="GIT336" s="43"/>
      <c r="GIU336" s="43"/>
      <c r="GIV336" s="43"/>
      <c r="GIW336" s="43"/>
      <c r="GIX336" s="43"/>
      <c r="GIY336" s="43"/>
      <c r="GIZ336" s="43"/>
      <c r="GJA336" s="43"/>
      <c r="GJB336" s="43"/>
      <c r="GJC336" s="43"/>
      <c r="GJD336" s="43"/>
      <c r="GJE336" s="43"/>
      <c r="GJF336" s="43"/>
      <c r="GJG336" s="43"/>
      <c r="GJH336" s="43"/>
      <c r="GJI336" s="43"/>
      <c r="GJJ336" s="43"/>
      <c r="GJK336" s="43"/>
      <c r="GJL336" s="43"/>
      <c r="GJM336" s="43"/>
      <c r="GJN336" s="43"/>
      <c r="GJO336" s="43"/>
      <c r="GJP336" s="43"/>
      <c r="GJQ336" s="43"/>
      <c r="GJR336" s="43"/>
      <c r="GJS336" s="43"/>
      <c r="GJT336" s="43"/>
      <c r="GJU336" s="43"/>
      <c r="GJV336" s="43"/>
      <c r="GJW336" s="43"/>
      <c r="GJX336" s="43"/>
      <c r="GJY336" s="43"/>
      <c r="GJZ336" s="43"/>
      <c r="GKA336" s="43"/>
      <c r="GKB336" s="43"/>
      <c r="GKC336" s="43"/>
      <c r="GKD336" s="43"/>
      <c r="GKE336" s="43"/>
      <c r="GKF336" s="43"/>
      <c r="GKG336" s="43"/>
      <c r="GKH336" s="43"/>
      <c r="GKI336" s="43"/>
      <c r="GKJ336" s="43"/>
      <c r="GKK336" s="43"/>
      <c r="GKL336" s="43"/>
      <c r="GKM336" s="43"/>
      <c r="GKN336" s="43"/>
      <c r="GKO336" s="43"/>
      <c r="GKP336" s="43"/>
      <c r="GKQ336" s="43"/>
      <c r="GKR336" s="43"/>
      <c r="GKS336" s="43"/>
      <c r="GKT336" s="43"/>
      <c r="GKU336" s="43"/>
      <c r="GKV336" s="43"/>
      <c r="GKW336" s="43"/>
      <c r="GKX336" s="43"/>
      <c r="GKY336" s="43"/>
      <c r="GKZ336" s="43"/>
      <c r="GLA336" s="43"/>
      <c r="GLB336" s="43"/>
      <c r="GLC336" s="43"/>
      <c r="GLD336" s="43"/>
      <c r="GLE336" s="43"/>
      <c r="GLF336" s="43"/>
      <c r="GLG336" s="43"/>
      <c r="GLH336" s="43"/>
      <c r="GLI336" s="43"/>
      <c r="GLJ336" s="43"/>
      <c r="GLK336" s="43"/>
      <c r="GLL336" s="43"/>
      <c r="GLM336" s="43"/>
      <c r="GLN336" s="43"/>
      <c r="GLO336" s="43"/>
      <c r="GLP336" s="43"/>
      <c r="GLQ336" s="43"/>
      <c r="GLR336" s="43"/>
      <c r="GLS336" s="43"/>
      <c r="GLT336" s="43"/>
      <c r="GLU336" s="43"/>
      <c r="GLV336" s="43"/>
      <c r="GLW336" s="43"/>
      <c r="GLX336" s="43"/>
      <c r="GLY336" s="43"/>
      <c r="GLZ336" s="43"/>
      <c r="GMA336" s="43"/>
      <c r="GMB336" s="43"/>
      <c r="GMC336" s="43"/>
      <c r="GMD336" s="43"/>
      <c r="GME336" s="43"/>
      <c r="GMF336" s="43"/>
      <c r="GMG336" s="43"/>
      <c r="GMH336" s="43"/>
      <c r="GMI336" s="43"/>
      <c r="GMJ336" s="43"/>
      <c r="GMK336" s="43"/>
      <c r="GML336" s="43"/>
      <c r="GMM336" s="43"/>
      <c r="GMN336" s="43"/>
      <c r="GMO336" s="43"/>
      <c r="GMP336" s="43"/>
      <c r="GMQ336" s="43"/>
      <c r="GMR336" s="43"/>
      <c r="GMS336" s="43"/>
      <c r="GMT336" s="43"/>
      <c r="GMU336" s="43"/>
      <c r="GMV336" s="43"/>
      <c r="GMW336" s="43"/>
      <c r="GMX336" s="43"/>
      <c r="GMY336" s="43"/>
      <c r="GMZ336" s="43"/>
      <c r="GNA336" s="43"/>
      <c r="GNB336" s="43"/>
      <c r="GNC336" s="43"/>
      <c r="GND336" s="43"/>
      <c r="GNE336" s="43"/>
      <c r="GNF336" s="43"/>
      <c r="GNG336" s="43"/>
      <c r="GNH336" s="43"/>
      <c r="GNI336" s="43"/>
      <c r="GNJ336" s="43"/>
      <c r="GNK336" s="43"/>
      <c r="GNL336" s="43"/>
      <c r="GNM336" s="43"/>
      <c r="GNN336" s="43"/>
      <c r="GNO336" s="43"/>
      <c r="GNP336" s="43"/>
      <c r="GNQ336" s="43"/>
      <c r="GNR336" s="43"/>
      <c r="GNS336" s="43"/>
      <c r="GNT336" s="43"/>
      <c r="GNU336" s="43"/>
      <c r="GNV336" s="43"/>
      <c r="GNW336" s="43"/>
      <c r="GNX336" s="43"/>
      <c r="GNY336" s="43"/>
      <c r="GNZ336" s="43"/>
      <c r="GOA336" s="43"/>
      <c r="GOB336" s="43"/>
      <c r="GOC336" s="43"/>
      <c r="GOD336" s="43"/>
      <c r="GOE336" s="43"/>
      <c r="GOF336" s="43"/>
      <c r="GOG336" s="43"/>
      <c r="GOH336" s="43"/>
      <c r="GOI336" s="43"/>
      <c r="GOJ336" s="43"/>
      <c r="GOK336" s="43"/>
      <c r="GOL336" s="43"/>
      <c r="GOM336" s="43"/>
      <c r="GON336" s="43"/>
      <c r="GOO336" s="43"/>
      <c r="GOP336" s="43"/>
      <c r="GOQ336" s="43"/>
      <c r="GOR336" s="43"/>
      <c r="GOS336" s="43"/>
      <c r="GOT336" s="43"/>
      <c r="GOU336" s="43"/>
      <c r="GOV336" s="43"/>
      <c r="GOW336" s="43"/>
      <c r="GOX336" s="43"/>
      <c r="GOY336" s="43"/>
      <c r="GOZ336" s="43"/>
      <c r="GPA336" s="43"/>
      <c r="GPB336" s="43"/>
      <c r="GPC336" s="43"/>
      <c r="GPD336" s="43"/>
      <c r="GPE336" s="43"/>
      <c r="GPF336" s="43"/>
      <c r="GPG336" s="43"/>
      <c r="GPH336" s="43"/>
      <c r="GPI336" s="43"/>
      <c r="GPJ336" s="43"/>
      <c r="GPK336" s="43"/>
      <c r="GPL336" s="43"/>
      <c r="GPM336" s="43"/>
      <c r="GPN336" s="43"/>
      <c r="GPO336" s="43"/>
      <c r="GPP336" s="43"/>
      <c r="GPQ336" s="43"/>
      <c r="GPR336" s="43"/>
      <c r="GPS336" s="43"/>
      <c r="GPT336" s="43"/>
      <c r="GPU336" s="43"/>
      <c r="GPV336" s="43"/>
      <c r="GPW336" s="43"/>
      <c r="GPX336" s="43"/>
      <c r="GPY336" s="43"/>
      <c r="GPZ336" s="43"/>
      <c r="GQA336" s="43"/>
      <c r="GQB336" s="43"/>
      <c r="GQC336" s="43"/>
      <c r="GQD336" s="43"/>
      <c r="GQE336" s="43"/>
      <c r="GQF336" s="43"/>
      <c r="GQG336" s="43"/>
      <c r="GQH336" s="43"/>
      <c r="GQI336" s="43"/>
      <c r="GQJ336" s="43"/>
      <c r="GQK336" s="43"/>
      <c r="GQL336" s="43"/>
      <c r="GQM336" s="43"/>
      <c r="GQN336" s="43"/>
      <c r="GQO336" s="43"/>
      <c r="GQP336" s="43"/>
      <c r="GQQ336" s="43"/>
      <c r="GQR336" s="43"/>
      <c r="GQS336" s="43"/>
      <c r="GQT336" s="43"/>
      <c r="GQU336" s="43"/>
      <c r="GQV336" s="43"/>
      <c r="GQW336" s="43"/>
      <c r="GQX336" s="43"/>
      <c r="GQY336" s="43"/>
      <c r="GQZ336" s="43"/>
      <c r="GRA336" s="43"/>
      <c r="GRB336" s="43"/>
      <c r="GRC336" s="43"/>
      <c r="GRD336" s="43"/>
      <c r="GRE336" s="43"/>
      <c r="GRF336" s="43"/>
      <c r="GRG336" s="43"/>
      <c r="GRH336" s="43"/>
      <c r="GRI336" s="43"/>
      <c r="GRJ336" s="43"/>
      <c r="GRK336" s="43"/>
      <c r="GRL336" s="43"/>
      <c r="GRM336" s="43"/>
      <c r="GRN336" s="43"/>
      <c r="GRO336" s="43"/>
      <c r="GRP336" s="43"/>
      <c r="GRQ336" s="43"/>
      <c r="GRR336" s="43"/>
      <c r="GRS336" s="43"/>
      <c r="GRT336" s="43"/>
      <c r="GRU336" s="43"/>
      <c r="GRV336" s="43"/>
      <c r="GRW336" s="43"/>
      <c r="GRX336" s="43"/>
      <c r="GRY336" s="43"/>
      <c r="GRZ336" s="43"/>
      <c r="GSA336" s="43"/>
      <c r="GSB336" s="43"/>
      <c r="GSC336" s="43"/>
      <c r="GSD336" s="43"/>
      <c r="GSE336" s="43"/>
      <c r="GSF336" s="43"/>
      <c r="GSG336" s="43"/>
      <c r="GSH336" s="43"/>
      <c r="GSI336" s="43"/>
      <c r="GSJ336" s="43"/>
      <c r="GSK336" s="43"/>
      <c r="GSL336" s="43"/>
      <c r="GSM336" s="43"/>
      <c r="GSN336" s="43"/>
      <c r="GSO336" s="43"/>
      <c r="GSP336" s="43"/>
      <c r="GSQ336" s="43"/>
      <c r="GSR336" s="43"/>
      <c r="GSS336" s="43"/>
      <c r="GST336" s="43"/>
      <c r="GSU336" s="43"/>
      <c r="GSV336" s="43"/>
      <c r="GSW336" s="43"/>
      <c r="GSX336" s="43"/>
      <c r="GSY336" s="43"/>
      <c r="GSZ336" s="43"/>
      <c r="GTA336" s="43"/>
      <c r="GTB336" s="43"/>
      <c r="GTC336" s="43"/>
      <c r="GTD336" s="43"/>
      <c r="GTE336" s="43"/>
      <c r="GTF336" s="43"/>
      <c r="GTG336" s="43"/>
      <c r="GTH336" s="43"/>
      <c r="GTI336" s="43"/>
      <c r="GTJ336" s="43"/>
      <c r="GTK336" s="43"/>
      <c r="GTL336" s="43"/>
      <c r="GTM336" s="43"/>
      <c r="GTN336" s="43"/>
      <c r="GTO336" s="43"/>
      <c r="GTP336" s="43"/>
      <c r="GTQ336" s="43"/>
      <c r="GTR336" s="43"/>
      <c r="GTS336" s="43"/>
      <c r="GTT336" s="43"/>
      <c r="GTU336" s="43"/>
      <c r="GTV336" s="43"/>
      <c r="GTW336" s="43"/>
      <c r="GTX336" s="43"/>
      <c r="GTY336" s="43"/>
      <c r="GTZ336" s="43"/>
      <c r="GUA336" s="43"/>
      <c r="GUB336" s="43"/>
      <c r="GUC336" s="43"/>
      <c r="GUD336" s="43"/>
      <c r="GUE336" s="43"/>
      <c r="GUF336" s="43"/>
      <c r="GUG336" s="43"/>
      <c r="GUH336" s="43"/>
      <c r="GUI336" s="43"/>
      <c r="GUJ336" s="43"/>
      <c r="GUK336" s="43"/>
      <c r="GUL336" s="43"/>
      <c r="GUM336" s="43"/>
      <c r="GUN336" s="43"/>
      <c r="GUO336" s="43"/>
      <c r="GUP336" s="43"/>
      <c r="GUQ336" s="43"/>
      <c r="GUR336" s="43"/>
      <c r="GUS336" s="43"/>
      <c r="GUT336" s="43"/>
      <c r="GUU336" s="43"/>
      <c r="GUV336" s="43"/>
      <c r="GUW336" s="43"/>
      <c r="GUX336" s="43"/>
      <c r="GUY336" s="43"/>
      <c r="GUZ336" s="43"/>
      <c r="GVA336" s="43"/>
      <c r="GVB336" s="43"/>
      <c r="GVC336" s="43"/>
      <c r="GVD336" s="43"/>
      <c r="GVE336" s="43"/>
      <c r="GVF336" s="43"/>
      <c r="GVG336" s="43"/>
      <c r="GVH336" s="43"/>
      <c r="GVI336" s="43"/>
      <c r="GVJ336" s="43"/>
      <c r="GVK336" s="43"/>
      <c r="GVL336" s="43"/>
      <c r="GVM336" s="43"/>
      <c r="GVN336" s="43"/>
      <c r="GVO336" s="43"/>
      <c r="GVP336" s="43"/>
      <c r="GVQ336" s="43"/>
      <c r="GVR336" s="43"/>
      <c r="GVS336" s="43"/>
      <c r="GVT336" s="43"/>
      <c r="GVU336" s="43"/>
      <c r="GVV336" s="43"/>
      <c r="GVW336" s="43"/>
      <c r="GVX336" s="43"/>
      <c r="GVY336" s="43"/>
      <c r="GVZ336" s="43"/>
      <c r="GWA336" s="43"/>
      <c r="GWB336" s="43"/>
      <c r="GWC336" s="43"/>
      <c r="GWD336" s="43"/>
      <c r="GWE336" s="43"/>
      <c r="GWF336" s="43"/>
      <c r="GWG336" s="43"/>
      <c r="GWH336" s="43"/>
      <c r="GWI336" s="43"/>
      <c r="GWJ336" s="43"/>
      <c r="GWK336" s="43"/>
      <c r="GWL336" s="43"/>
      <c r="GWM336" s="43"/>
      <c r="GWN336" s="43"/>
      <c r="GWO336" s="43"/>
      <c r="GWP336" s="43"/>
      <c r="GWQ336" s="43"/>
      <c r="GWR336" s="43"/>
      <c r="GWS336" s="43"/>
      <c r="GWT336" s="43"/>
      <c r="GWU336" s="43"/>
      <c r="GWV336" s="43"/>
      <c r="GWW336" s="43"/>
      <c r="GWX336" s="43"/>
      <c r="GWY336" s="43"/>
      <c r="GWZ336" s="43"/>
      <c r="GXA336" s="43"/>
      <c r="GXB336" s="43"/>
      <c r="GXC336" s="43"/>
      <c r="GXD336" s="43"/>
      <c r="GXE336" s="43"/>
      <c r="GXF336" s="43"/>
      <c r="GXG336" s="43"/>
      <c r="GXH336" s="43"/>
      <c r="GXI336" s="43"/>
      <c r="GXJ336" s="43"/>
      <c r="GXK336" s="43"/>
      <c r="GXL336" s="43"/>
      <c r="GXM336" s="43"/>
      <c r="GXN336" s="43"/>
      <c r="GXO336" s="43"/>
      <c r="GXP336" s="43"/>
      <c r="GXQ336" s="43"/>
      <c r="GXR336" s="43"/>
      <c r="GXS336" s="43"/>
      <c r="GXT336" s="43"/>
      <c r="GXU336" s="43"/>
      <c r="GXV336" s="43"/>
      <c r="GXW336" s="43"/>
      <c r="GXX336" s="43"/>
      <c r="GXY336" s="43"/>
      <c r="GXZ336" s="43"/>
      <c r="GYA336" s="43"/>
      <c r="GYB336" s="43"/>
      <c r="GYC336" s="43"/>
      <c r="GYD336" s="43"/>
      <c r="GYE336" s="43"/>
      <c r="GYF336" s="43"/>
      <c r="GYG336" s="43"/>
      <c r="GYH336" s="43"/>
      <c r="GYI336" s="43"/>
      <c r="GYJ336" s="43"/>
      <c r="GYK336" s="43"/>
      <c r="GYL336" s="43"/>
      <c r="GYM336" s="43"/>
      <c r="GYN336" s="43"/>
      <c r="GYO336" s="43"/>
      <c r="GYP336" s="43"/>
      <c r="GYQ336" s="43"/>
      <c r="GYR336" s="43"/>
      <c r="GYS336" s="43"/>
      <c r="GYT336" s="43"/>
      <c r="GYU336" s="43"/>
      <c r="GYV336" s="43"/>
      <c r="GYW336" s="43"/>
      <c r="GYX336" s="43"/>
      <c r="GYY336" s="43"/>
      <c r="GYZ336" s="43"/>
      <c r="GZA336" s="43"/>
      <c r="GZB336" s="43"/>
      <c r="GZC336" s="43"/>
      <c r="GZD336" s="43"/>
      <c r="GZE336" s="43"/>
      <c r="GZF336" s="43"/>
      <c r="GZG336" s="43"/>
      <c r="GZH336" s="43"/>
      <c r="GZI336" s="43"/>
      <c r="GZJ336" s="43"/>
      <c r="GZK336" s="43"/>
      <c r="GZL336" s="43"/>
      <c r="GZM336" s="43"/>
      <c r="GZN336" s="43"/>
      <c r="GZO336" s="43"/>
      <c r="GZP336" s="43"/>
      <c r="GZQ336" s="43"/>
      <c r="GZR336" s="43"/>
      <c r="GZS336" s="43"/>
      <c r="GZT336" s="43"/>
      <c r="GZU336" s="43"/>
      <c r="GZV336" s="43"/>
      <c r="GZW336" s="43"/>
      <c r="GZX336" s="43"/>
      <c r="GZY336" s="43"/>
      <c r="GZZ336" s="43"/>
      <c r="HAA336" s="43"/>
      <c r="HAB336" s="43"/>
      <c r="HAC336" s="43"/>
      <c r="HAD336" s="43"/>
      <c r="HAE336" s="43"/>
      <c r="HAF336" s="43"/>
      <c r="HAG336" s="43"/>
      <c r="HAH336" s="43"/>
      <c r="HAI336" s="43"/>
      <c r="HAJ336" s="43"/>
      <c r="HAK336" s="43"/>
      <c r="HAL336" s="43"/>
      <c r="HAM336" s="43"/>
      <c r="HAN336" s="43"/>
      <c r="HAO336" s="43"/>
      <c r="HAP336" s="43"/>
      <c r="HAQ336" s="43"/>
      <c r="HAR336" s="43"/>
      <c r="HAS336" s="43"/>
      <c r="HAT336" s="43"/>
      <c r="HAU336" s="43"/>
      <c r="HAV336" s="43"/>
      <c r="HAW336" s="43"/>
      <c r="HAX336" s="43"/>
      <c r="HAY336" s="43"/>
      <c r="HAZ336" s="43"/>
      <c r="HBA336" s="43"/>
      <c r="HBB336" s="43"/>
      <c r="HBC336" s="43"/>
      <c r="HBD336" s="43"/>
      <c r="HBE336" s="43"/>
      <c r="HBF336" s="43"/>
      <c r="HBG336" s="43"/>
      <c r="HBH336" s="43"/>
      <c r="HBI336" s="43"/>
      <c r="HBJ336" s="43"/>
      <c r="HBK336" s="43"/>
      <c r="HBL336" s="43"/>
      <c r="HBM336" s="43"/>
      <c r="HBN336" s="43"/>
      <c r="HBO336" s="43"/>
      <c r="HBP336" s="43"/>
      <c r="HBQ336" s="43"/>
      <c r="HBR336" s="43"/>
      <c r="HBS336" s="43"/>
      <c r="HBT336" s="43"/>
      <c r="HBU336" s="43"/>
      <c r="HBV336" s="43"/>
      <c r="HBW336" s="43"/>
      <c r="HBX336" s="43"/>
      <c r="HBY336" s="43"/>
      <c r="HBZ336" s="43"/>
      <c r="HCA336" s="43"/>
      <c r="HCB336" s="43"/>
      <c r="HCC336" s="43"/>
      <c r="HCD336" s="43"/>
      <c r="HCE336" s="43"/>
      <c r="HCF336" s="43"/>
      <c r="HCG336" s="43"/>
      <c r="HCH336" s="43"/>
      <c r="HCI336" s="43"/>
      <c r="HCJ336" s="43"/>
      <c r="HCK336" s="43"/>
      <c r="HCL336" s="43"/>
      <c r="HCM336" s="43"/>
      <c r="HCN336" s="43"/>
      <c r="HCO336" s="43"/>
      <c r="HCP336" s="43"/>
      <c r="HCQ336" s="43"/>
      <c r="HCR336" s="43"/>
      <c r="HCS336" s="43"/>
      <c r="HCT336" s="43"/>
      <c r="HCU336" s="43"/>
      <c r="HCV336" s="43"/>
      <c r="HCW336" s="43"/>
      <c r="HCX336" s="43"/>
      <c r="HCY336" s="43"/>
      <c r="HCZ336" s="43"/>
      <c r="HDA336" s="43"/>
      <c r="HDB336" s="43"/>
      <c r="HDC336" s="43"/>
      <c r="HDD336" s="43"/>
      <c r="HDE336" s="43"/>
      <c r="HDF336" s="43"/>
      <c r="HDG336" s="43"/>
      <c r="HDH336" s="43"/>
      <c r="HDI336" s="43"/>
      <c r="HDJ336" s="43"/>
      <c r="HDK336" s="43"/>
      <c r="HDL336" s="43"/>
      <c r="HDM336" s="43"/>
      <c r="HDN336" s="43"/>
      <c r="HDO336" s="43"/>
      <c r="HDP336" s="43"/>
      <c r="HDQ336" s="43"/>
      <c r="HDR336" s="43"/>
      <c r="HDS336" s="43"/>
      <c r="HDT336" s="43"/>
      <c r="HDU336" s="43"/>
      <c r="HDV336" s="43"/>
      <c r="HDW336" s="43"/>
      <c r="HDX336" s="43"/>
      <c r="HDY336" s="43"/>
      <c r="HDZ336" s="43"/>
      <c r="HEA336" s="43"/>
      <c r="HEB336" s="43"/>
      <c r="HEC336" s="43"/>
      <c r="HED336" s="43"/>
      <c r="HEE336" s="43"/>
      <c r="HEF336" s="43"/>
      <c r="HEG336" s="43"/>
      <c r="HEH336" s="43"/>
      <c r="HEI336" s="43"/>
      <c r="HEJ336" s="43"/>
      <c r="HEK336" s="43"/>
      <c r="HEL336" s="43"/>
      <c r="HEM336" s="43"/>
      <c r="HEN336" s="43"/>
      <c r="HEO336" s="43"/>
      <c r="HEP336" s="43"/>
      <c r="HEQ336" s="43"/>
      <c r="HER336" s="43"/>
      <c r="HES336" s="43"/>
      <c r="HET336" s="43"/>
      <c r="HEU336" s="43"/>
      <c r="HEV336" s="43"/>
      <c r="HEW336" s="43"/>
      <c r="HEX336" s="43"/>
      <c r="HEY336" s="43"/>
      <c r="HEZ336" s="43"/>
      <c r="HFA336" s="43"/>
      <c r="HFB336" s="43"/>
      <c r="HFC336" s="43"/>
      <c r="HFD336" s="43"/>
      <c r="HFE336" s="43"/>
      <c r="HFF336" s="43"/>
      <c r="HFG336" s="43"/>
      <c r="HFH336" s="43"/>
      <c r="HFI336" s="43"/>
      <c r="HFJ336" s="43"/>
      <c r="HFK336" s="43"/>
      <c r="HFL336" s="43"/>
      <c r="HFM336" s="43"/>
      <c r="HFN336" s="43"/>
      <c r="HFO336" s="43"/>
      <c r="HFP336" s="43"/>
      <c r="HFQ336" s="43"/>
      <c r="HFR336" s="43"/>
      <c r="HFS336" s="43"/>
      <c r="HFT336" s="43"/>
      <c r="HFU336" s="43"/>
      <c r="HFV336" s="43"/>
      <c r="HFW336" s="43"/>
      <c r="HFX336" s="43"/>
      <c r="HFY336" s="43"/>
      <c r="HFZ336" s="43"/>
      <c r="HGA336" s="43"/>
      <c r="HGB336" s="43"/>
      <c r="HGC336" s="43"/>
      <c r="HGD336" s="43"/>
      <c r="HGE336" s="43"/>
      <c r="HGF336" s="43"/>
      <c r="HGG336" s="43"/>
      <c r="HGH336" s="43"/>
      <c r="HGI336" s="43"/>
      <c r="HGJ336" s="43"/>
      <c r="HGK336" s="43"/>
      <c r="HGL336" s="43"/>
      <c r="HGM336" s="43"/>
      <c r="HGN336" s="43"/>
      <c r="HGO336" s="43"/>
      <c r="HGP336" s="43"/>
      <c r="HGQ336" s="43"/>
      <c r="HGR336" s="43"/>
      <c r="HGS336" s="43"/>
      <c r="HGT336" s="43"/>
      <c r="HGU336" s="43"/>
      <c r="HGV336" s="43"/>
      <c r="HGW336" s="43"/>
      <c r="HGX336" s="43"/>
      <c r="HGY336" s="43"/>
      <c r="HGZ336" s="43"/>
      <c r="HHA336" s="43"/>
      <c r="HHB336" s="43"/>
      <c r="HHC336" s="43"/>
      <c r="HHD336" s="43"/>
      <c r="HHE336" s="43"/>
      <c r="HHF336" s="43"/>
      <c r="HHG336" s="43"/>
      <c r="HHH336" s="43"/>
      <c r="HHI336" s="43"/>
      <c r="HHJ336" s="43"/>
      <c r="HHK336" s="43"/>
      <c r="HHL336" s="43"/>
      <c r="HHM336" s="43"/>
      <c r="HHN336" s="43"/>
      <c r="HHO336" s="43"/>
      <c r="HHP336" s="43"/>
      <c r="HHQ336" s="43"/>
      <c r="HHR336" s="43"/>
      <c r="HHS336" s="43"/>
      <c r="HHT336" s="43"/>
      <c r="HHU336" s="43"/>
      <c r="HHV336" s="43"/>
      <c r="HHW336" s="43"/>
      <c r="HHX336" s="43"/>
      <c r="HHY336" s="43"/>
      <c r="HHZ336" s="43"/>
      <c r="HIA336" s="43"/>
      <c r="HIB336" s="43"/>
      <c r="HIC336" s="43"/>
      <c r="HID336" s="43"/>
      <c r="HIE336" s="43"/>
      <c r="HIF336" s="43"/>
      <c r="HIG336" s="43"/>
      <c r="HIH336" s="43"/>
      <c r="HII336" s="43"/>
      <c r="HIJ336" s="43"/>
      <c r="HIK336" s="43"/>
      <c r="HIL336" s="43"/>
      <c r="HIM336" s="43"/>
      <c r="HIN336" s="43"/>
      <c r="HIO336" s="43"/>
      <c r="HIP336" s="43"/>
      <c r="HIQ336" s="43"/>
      <c r="HIR336" s="43"/>
      <c r="HIS336" s="43"/>
      <c r="HIT336" s="43"/>
      <c r="HIU336" s="43"/>
      <c r="HIV336" s="43"/>
      <c r="HIW336" s="43"/>
      <c r="HIX336" s="43"/>
      <c r="HIY336" s="43"/>
      <c r="HIZ336" s="43"/>
      <c r="HJA336" s="43"/>
      <c r="HJB336" s="43"/>
      <c r="HJC336" s="43"/>
      <c r="HJD336" s="43"/>
      <c r="HJE336" s="43"/>
      <c r="HJF336" s="43"/>
      <c r="HJG336" s="43"/>
      <c r="HJH336" s="43"/>
      <c r="HJI336" s="43"/>
      <c r="HJJ336" s="43"/>
      <c r="HJK336" s="43"/>
      <c r="HJL336" s="43"/>
      <c r="HJM336" s="43"/>
      <c r="HJN336" s="43"/>
      <c r="HJO336" s="43"/>
      <c r="HJP336" s="43"/>
      <c r="HJQ336" s="43"/>
      <c r="HJR336" s="43"/>
      <c r="HJS336" s="43"/>
      <c r="HJT336" s="43"/>
      <c r="HJU336" s="43"/>
      <c r="HJV336" s="43"/>
      <c r="HJW336" s="43"/>
      <c r="HJX336" s="43"/>
      <c r="HJY336" s="43"/>
      <c r="HJZ336" s="43"/>
      <c r="HKA336" s="43"/>
      <c r="HKB336" s="43"/>
      <c r="HKC336" s="43"/>
      <c r="HKD336" s="43"/>
      <c r="HKE336" s="43"/>
      <c r="HKF336" s="43"/>
      <c r="HKG336" s="43"/>
      <c r="HKH336" s="43"/>
      <c r="HKI336" s="43"/>
      <c r="HKJ336" s="43"/>
      <c r="HKK336" s="43"/>
      <c r="HKL336" s="43"/>
      <c r="HKM336" s="43"/>
      <c r="HKN336" s="43"/>
      <c r="HKO336" s="43"/>
      <c r="HKP336" s="43"/>
      <c r="HKQ336" s="43"/>
      <c r="HKR336" s="43"/>
      <c r="HKS336" s="43"/>
      <c r="HKT336" s="43"/>
      <c r="HKU336" s="43"/>
      <c r="HKV336" s="43"/>
      <c r="HKW336" s="43"/>
      <c r="HKX336" s="43"/>
      <c r="HKY336" s="43"/>
      <c r="HKZ336" s="43"/>
      <c r="HLA336" s="43"/>
      <c r="HLB336" s="43"/>
      <c r="HLC336" s="43"/>
      <c r="HLD336" s="43"/>
      <c r="HLE336" s="43"/>
      <c r="HLF336" s="43"/>
      <c r="HLG336" s="43"/>
      <c r="HLH336" s="43"/>
      <c r="HLI336" s="43"/>
      <c r="HLJ336" s="43"/>
      <c r="HLK336" s="43"/>
      <c r="HLL336" s="43"/>
      <c r="HLM336" s="43"/>
      <c r="HLN336" s="43"/>
      <c r="HLO336" s="43"/>
      <c r="HLP336" s="43"/>
      <c r="HLQ336" s="43"/>
      <c r="HLR336" s="43"/>
      <c r="HLS336" s="43"/>
      <c r="HLT336" s="43"/>
      <c r="HLU336" s="43"/>
      <c r="HLV336" s="43"/>
      <c r="HLW336" s="43"/>
      <c r="HLX336" s="43"/>
      <c r="HLY336" s="43"/>
      <c r="HLZ336" s="43"/>
      <c r="HMA336" s="43"/>
      <c r="HMB336" s="43"/>
      <c r="HMC336" s="43"/>
      <c r="HMD336" s="43"/>
      <c r="HME336" s="43"/>
      <c r="HMF336" s="43"/>
      <c r="HMG336" s="43"/>
      <c r="HMH336" s="43"/>
      <c r="HMI336" s="43"/>
      <c r="HMJ336" s="43"/>
      <c r="HMK336" s="43"/>
      <c r="HML336" s="43"/>
      <c r="HMM336" s="43"/>
      <c r="HMN336" s="43"/>
      <c r="HMO336" s="43"/>
      <c r="HMP336" s="43"/>
      <c r="HMQ336" s="43"/>
      <c r="HMR336" s="43"/>
      <c r="HMS336" s="43"/>
      <c r="HMT336" s="43"/>
      <c r="HMU336" s="43"/>
      <c r="HMV336" s="43"/>
      <c r="HMW336" s="43"/>
      <c r="HMX336" s="43"/>
      <c r="HMY336" s="43"/>
      <c r="HMZ336" s="43"/>
      <c r="HNA336" s="43"/>
      <c r="HNB336" s="43"/>
      <c r="HNC336" s="43"/>
      <c r="HND336" s="43"/>
      <c r="HNE336" s="43"/>
      <c r="HNF336" s="43"/>
      <c r="HNG336" s="43"/>
      <c r="HNH336" s="43"/>
      <c r="HNI336" s="43"/>
      <c r="HNJ336" s="43"/>
      <c r="HNK336" s="43"/>
      <c r="HNL336" s="43"/>
      <c r="HNM336" s="43"/>
      <c r="HNN336" s="43"/>
      <c r="HNO336" s="43"/>
      <c r="HNP336" s="43"/>
      <c r="HNQ336" s="43"/>
      <c r="HNR336" s="43"/>
      <c r="HNS336" s="43"/>
      <c r="HNT336" s="43"/>
      <c r="HNU336" s="43"/>
      <c r="HNV336" s="43"/>
      <c r="HNW336" s="43"/>
      <c r="HNX336" s="43"/>
      <c r="HNY336" s="43"/>
      <c r="HNZ336" s="43"/>
      <c r="HOA336" s="43"/>
      <c r="HOB336" s="43"/>
      <c r="HOC336" s="43"/>
      <c r="HOD336" s="43"/>
      <c r="HOE336" s="43"/>
      <c r="HOF336" s="43"/>
      <c r="HOG336" s="43"/>
      <c r="HOH336" s="43"/>
      <c r="HOI336" s="43"/>
      <c r="HOJ336" s="43"/>
      <c r="HOK336" s="43"/>
      <c r="HOL336" s="43"/>
      <c r="HOM336" s="43"/>
      <c r="HON336" s="43"/>
      <c r="HOO336" s="43"/>
      <c r="HOP336" s="43"/>
      <c r="HOQ336" s="43"/>
      <c r="HOR336" s="43"/>
      <c r="HOS336" s="43"/>
      <c r="HOT336" s="43"/>
      <c r="HOU336" s="43"/>
      <c r="HOV336" s="43"/>
      <c r="HOW336" s="43"/>
      <c r="HOX336" s="43"/>
      <c r="HOY336" s="43"/>
      <c r="HOZ336" s="43"/>
      <c r="HPA336" s="43"/>
      <c r="HPB336" s="43"/>
      <c r="HPC336" s="43"/>
      <c r="HPD336" s="43"/>
      <c r="HPE336" s="43"/>
      <c r="HPF336" s="43"/>
      <c r="HPG336" s="43"/>
      <c r="HPH336" s="43"/>
      <c r="HPI336" s="43"/>
      <c r="HPJ336" s="43"/>
      <c r="HPK336" s="43"/>
      <c r="HPL336" s="43"/>
      <c r="HPM336" s="43"/>
      <c r="HPN336" s="43"/>
      <c r="HPO336" s="43"/>
      <c r="HPP336" s="43"/>
      <c r="HPQ336" s="43"/>
      <c r="HPR336" s="43"/>
      <c r="HPS336" s="43"/>
      <c r="HPT336" s="43"/>
      <c r="HPU336" s="43"/>
      <c r="HPV336" s="43"/>
      <c r="HPW336" s="43"/>
      <c r="HPX336" s="43"/>
      <c r="HPY336" s="43"/>
      <c r="HPZ336" s="43"/>
      <c r="HQA336" s="43"/>
      <c r="HQB336" s="43"/>
      <c r="HQC336" s="43"/>
      <c r="HQD336" s="43"/>
      <c r="HQE336" s="43"/>
      <c r="HQF336" s="43"/>
      <c r="HQG336" s="43"/>
      <c r="HQH336" s="43"/>
      <c r="HQI336" s="43"/>
      <c r="HQJ336" s="43"/>
      <c r="HQK336" s="43"/>
      <c r="HQL336" s="43"/>
      <c r="HQM336" s="43"/>
      <c r="HQN336" s="43"/>
      <c r="HQO336" s="43"/>
      <c r="HQP336" s="43"/>
      <c r="HQQ336" s="43"/>
      <c r="HQR336" s="43"/>
      <c r="HQS336" s="43"/>
      <c r="HQT336" s="43"/>
      <c r="HQU336" s="43"/>
      <c r="HQV336" s="43"/>
      <c r="HQW336" s="43"/>
      <c r="HQX336" s="43"/>
      <c r="HQY336" s="43"/>
      <c r="HQZ336" s="43"/>
      <c r="HRA336" s="43"/>
      <c r="HRB336" s="43"/>
      <c r="HRC336" s="43"/>
      <c r="HRD336" s="43"/>
      <c r="HRE336" s="43"/>
      <c r="HRF336" s="43"/>
      <c r="HRG336" s="43"/>
      <c r="HRH336" s="43"/>
      <c r="HRI336" s="43"/>
      <c r="HRJ336" s="43"/>
      <c r="HRK336" s="43"/>
      <c r="HRL336" s="43"/>
      <c r="HRM336" s="43"/>
      <c r="HRN336" s="43"/>
      <c r="HRO336" s="43"/>
      <c r="HRP336" s="43"/>
      <c r="HRQ336" s="43"/>
      <c r="HRR336" s="43"/>
      <c r="HRS336" s="43"/>
      <c r="HRT336" s="43"/>
      <c r="HRU336" s="43"/>
      <c r="HRV336" s="43"/>
      <c r="HRW336" s="43"/>
      <c r="HRX336" s="43"/>
      <c r="HRY336" s="43"/>
      <c r="HRZ336" s="43"/>
      <c r="HSA336" s="43"/>
      <c r="HSB336" s="43"/>
      <c r="HSC336" s="43"/>
      <c r="HSD336" s="43"/>
      <c r="HSE336" s="43"/>
      <c r="HSF336" s="43"/>
      <c r="HSG336" s="43"/>
      <c r="HSH336" s="43"/>
      <c r="HSI336" s="43"/>
      <c r="HSJ336" s="43"/>
      <c r="HSK336" s="43"/>
      <c r="HSL336" s="43"/>
      <c r="HSM336" s="43"/>
      <c r="HSN336" s="43"/>
      <c r="HSO336" s="43"/>
      <c r="HSP336" s="43"/>
      <c r="HSQ336" s="43"/>
      <c r="HSR336" s="43"/>
      <c r="HSS336" s="43"/>
      <c r="HST336" s="43"/>
      <c r="HSU336" s="43"/>
      <c r="HSV336" s="43"/>
      <c r="HSW336" s="43"/>
      <c r="HSX336" s="43"/>
      <c r="HSY336" s="43"/>
      <c r="HSZ336" s="43"/>
      <c r="HTA336" s="43"/>
      <c r="HTB336" s="43"/>
      <c r="HTC336" s="43"/>
      <c r="HTD336" s="43"/>
      <c r="HTE336" s="43"/>
      <c r="HTF336" s="43"/>
      <c r="HTG336" s="43"/>
      <c r="HTH336" s="43"/>
      <c r="HTI336" s="43"/>
      <c r="HTJ336" s="43"/>
      <c r="HTK336" s="43"/>
      <c r="HTL336" s="43"/>
      <c r="HTM336" s="43"/>
      <c r="HTN336" s="43"/>
      <c r="HTO336" s="43"/>
      <c r="HTP336" s="43"/>
      <c r="HTQ336" s="43"/>
      <c r="HTR336" s="43"/>
      <c r="HTS336" s="43"/>
      <c r="HTT336" s="43"/>
      <c r="HTU336" s="43"/>
      <c r="HTV336" s="43"/>
      <c r="HTW336" s="43"/>
      <c r="HTX336" s="43"/>
      <c r="HTY336" s="43"/>
      <c r="HTZ336" s="43"/>
      <c r="HUA336" s="43"/>
      <c r="HUB336" s="43"/>
      <c r="HUC336" s="43"/>
      <c r="HUD336" s="43"/>
      <c r="HUE336" s="43"/>
      <c r="HUF336" s="43"/>
      <c r="HUG336" s="43"/>
      <c r="HUH336" s="43"/>
      <c r="HUI336" s="43"/>
      <c r="HUJ336" s="43"/>
      <c r="HUK336" s="43"/>
      <c r="HUL336" s="43"/>
      <c r="HUM336" s="43"/>
      <c r="HUN336" s="43"/>
      <c r="HUO336" s="43"/>
      <c r="HUP336" s="43"/>
      <c r="HUQ336" s="43"/>
      <c r="HUR336" s="43"/>
      <c r="HUS336" s="43"/>
      <c r="HUT336" s="43"/>
      <c r="HUU336" s="43"/>
      <c r="HUV336" s="43"/>
      <c r="HUW336" s="43"/>
      <c r="HUX336" s="43"/>
      <c r="HUY336" s="43"/>
      <c r="HUZ336" s="43"/>
      <c r="HVA336" s="43"/>
      <c r="HVB336" s="43"/>
      <c r="HVC336" s="43"/>
      <c r="HVD336" s="43"/>
      <c r="HVE336" s="43"/>
      <c r="HVF336" s="43"/>
      <c r="HVG336" s="43"/>
      <c r="HVH336" s="43"/>
      <c r="HVI336" s="43"/>
      <c r="HVJ336" s="43"/>
      <c r="HVK336" s="43"/>
      <c r="HVL336" s="43"/>
      <c r="HVM336" s="43"/>
      <c r="HVN336" s="43"/>
      <c r="HVO336" s="43"/>
      <c r="HVP336" s="43"/>
      <c r="HVQ336" s="43"/>
      <c r="HVR336" s="43"/>
      <c r="HVS336" s="43"/>
      <c r="HVT336" s="43"/>
      <c r="HVU336" s="43"/>
      <c r="HVV336" s="43"/>
      <c r="HVW336" s="43"/>
      <c r="HVX336" s="43"/>
      <c r="HVY336" s="43"/>
      <c r="HVZ336" s="43"/>
      <c r="HWA336" s="43"/>
      <c r="HWB336" s="43"/>
      <c r="HWC336" s="43"/>
      <c r="HWD336" s="43"/>
      <c r="HWE336" s="43"/>
      <c r="HWF336" s="43"/>
      <c r="HWG336" s="43"/>
      <c r="HWH336" s="43"/>
      <c r="HWI336" s="43"/>
      <c r="HWJ336" s="43"/>
      <c r="HWK336" s="43"/>
      <c r="HWL336" s="43"/>
      <c r="HWM336" s="43"/>
      <c r="HWN336" s="43"/>
      <c r="HWO336" s="43"/>
      <c r="HWP336" s="43"/>
      <c r="HWQ336" s="43"/>
      <c r="HWR336" s="43"/>
      <c r="HWS336" s="43"/>
      <c r="HWT336" s="43"/>
      <c r="HWU336" s="43"/>
      <c r="HWV336" s="43"/>
      <c r="HWW336" s="43"/>
      <c r="HWX336" s="43"/>
      <c r="HWY336" s="43"/>
      <c r="HWZ336" s="43"/>
      <c r="HXA336" s="43"/>
      <c r="HXB336" s="43"/>
      <c r="HXC336" s="43"/>
      <c r="HXD336" s="43"/>
      <c r="HXE336" s="43"/>
      <c r="HXF336" s="43"/>
      <c r="HXG336" s="43"/>
      <c r="HXH336" s="43"/>
      <c r="HXI336" s="43"/>
      <c r="HXJ336" s="43"/>
      <c r="HXK336" s="43"/>
      <c r="HXL336" s="43"/>
      <c r="HXM336" s="43"/>
      <c r="HXN336" s="43"/>
      <c r="HXO336" s="43"/>
      <c r="HXP336" s="43"/>
      <c r="HXQ336" s="43"/>
      <c r="HXR336" s="43"/>
      <c r="HXS336" s="43"/>
      <c r="HXT336" s="43"/>
      <c r="HXU336" s="43"/>
      <c r="HXV336" s="43"/>
      <c r="HXW336" s="43"/>
      <c r="HXX336" s="43"/>
      <c r="HXY336" s="43"/>
      <c r="HXZ336" s="43"/>
      <c r="HYA336" s="43"/>
      <c r="HYB336" s="43"/>
      <c r="HYC336" s="43"/>
      <c r="HYD336" s="43"/>
      <c r="HYE336" s="43"/>
      <c r="HYF336" s="43"/>
      <c r="HYG336" s="43"/>
      <c r="HYH336" s="43"/>
      <c r="HYI336" s="43"/>
      <c r="HYJ336" s="43"/>
      <c r="HYK336" s="43"/>
      <c r="HYL336" s="43"/>
      <c r="HYM336" s="43"/>
      <c r="HYN336" s="43"/>
      <c r="HYO336" s="43"/>
      <c r="HYP336" s="43"/>
      <c r="HYQ336" s="43"/>
      <c r="HYR336" s="43"/>
      <c r="HYS336" s="43"/>
      <c r="HYT336" s="43"/>
      <c r="HYU336" s="43"/>
      <c r="HYV336" s="43"/>
      <c r="HYW336" s="43"/>
      <c r="HYX336" s="43"/>
      <c r="HYY336" s="43"/>
      <c r="HYZ336" s="43"/>
      <c r="HZA336" s="43"/>
      <c r="HZB336" s="43"/>
      <c r="HZC336" s="43"/>
      <c r="HZD336" s="43"/>
      <c r="HZE336" s="43"/>
      <c r="HZF336" s="43"/>
      <c r="HZG336" s="43"/>
      <c r="HZH336" s="43"/>
      <c r="HZI336" s="43"/>
      <c r="HZJ336" s="43"/>
      <c r="HZK336" s="43"/>
      <c r="HZL336" s="43"/>
      <c r="HZM336" s="43"/>
      <c r="HZN336" s="43"/>
      <c r="HZO336" s="43"/>
      <c r="HZP336" s="43"/>
      <c r="HZQ336" s="43"/>
      <c r="HZR336" s="43"/>
      <c r="HZS336" s="43"/>
      <c r="HZT336" s="43"/>
      <c r="HZU336" s="43"/>
      <c r="HZV336" s="43"/>
      <c r="HZW336" s="43"/>
      <c r="HZX336" s="43"/>
      <c r="HZY336" s="43"/>
      <c r="HZZ336" s="43"/>
      <c r="IAA336" s="43"/>
      <c r="IAB336" s="43"/>
      <c r="IAC336" s="43"/>
      <c r="IAD336" s="43"/>
      <c r="IAE336" s="43"/>
      <c r="IAF336" s="43"/>
      <c r="IAG336" s="43"/>
      <c r="IAH336" s="43"/>
      <c r="IAI336" s="43"/>
      <c r="IAJ336" s="43"/>
      <c r="IAK336" s="43"/>
      <c r="IAL336" s="43"/>
      <c r="IAM336" s="43"/>
      <c r="IAN336" s="43"/>
      <c r="IAO336" s="43"/>
      <c r="IAP336" s="43"/>
      <c r="IAQ336" s="43"/>
      <c r="IAR336" s="43"/>
      <c r="IAS336" s="43"/>
      <c r="IAT336" s="43"/>
      <c r="IAU336" s="43"/>
      <c r="IAV336" s="43"/>
      <c r="IAW336" s="43"/>
      <c r="IAX336" s="43"/>
      <c r="IAY336" s="43"/>
      <c r="IAZ336" s="43"/>
      <c r="IBA336" s="43"/>
      <c r="IBB336" s="43"/>
      <c r="IBC336" s="43"/>
      <c r="IBD336" s="43"/>
      <c r="IBE336" s="43"/>
      <c r="IBF336" s="43"/>
      <c r="IBG336" s="43"/>
      <c r="IBH336" s="43"/>
      <c r="IBI336" s="43"/>
      <c r="IBJ336" s="43"/>
      <c r="IBK336" s="43"/>
      <c r="IBL336" s="43"/>
      <c r="IBM336" s="43"/>
      <c r="IBN336" s="43"/>
      <c r="IBO336" s="43"/>
      <c r="IBP336" s="43"/>
      <c r="IBQ336" s="43"/>
      <c r="IBR336" s="43"/>
      <c r="IBS336" s="43"/>
      <c r="IBT336" s="43"/>
      <c r="IBU336" s="43"/>
      <c r="IBV336" s="43"/>
      <c r="IBW336" s="43"/>
      <c r="IBX336" s="43"/>
      <c r="IBY336" s="43"/>
      <c r="IBZ336" s="43"/>
      <c r="ICA336" s="43"/>
      <c r="ICB336" s="43"/>
      <c r="ICC336" s="43"/>
      <c r="ICD336" s="43"/>
      <c r="ICE336" s="43"/>
      <c r="ICF336" s="43"/>
      <c r="ICG336" s="43"/>
      <c r="ICH336" s="43"/>
      <c r="ICI336" s="43"/>
      <c r="ICJ336" s="43"/>
      <c r="ICK336" s="43"/>
      <c r="ICL336" s="43"/>
      <c r="ICM336" s="43"/>
      <c r="ICN336" s="43"/>
      <c r="ICO336" s="43"/>
      <c r="ICP336" s="43"/>
      <c r="ICQ336" s="43"/>
      <c r="ICR336" s="43"/>
      <c r="ICS336" s="43"/>
      <c r="ICT336" s="43"/>
      <c r="ICU336" s="43"/>
      <c r="ICV336" s="43"/>
      <c r="ICW336" s="43"/>
      <c r="ICX336" s="43"/>
      <c r="ICY336" s="43"/>
      <c r="ICZ336" s="43"/>
      <c r="IDA336" s="43"/>
      <c r="IDB336" s="43"/>
      <c r="IDC336" s="43"/>
      <c r="IDD336" s="43"/>
      <c r="IDE336" s="43"/>
      <c r="IDF336" s="43"/>
      <c r="IDG336" s="43"/>
      <c r="IDH336" s="43"/>
      <c r="IDI336" s="43"/>
      <c r="IDJ336" s="43"/>
      <c r="IDK336" s="43"/>
      <c r="IDL336" s="43"/>
      <c r="IDM336" s="43"/>
      <c r="IDN336" s="43"/>
      <c r="IDO336" s="43"/>
      <c r="IDP336" s="43"/>
      <c r="IDQ336" s="43"/>
      <c r="IDR336" s="43"/>
      <c r="IDS336" s="43"/>
      <c r="IDT336" s="43"/>
      <c r="IDU336" s="43"/>
      <c r="IDV336" s="43"/>
      <c r="IDW336" s="43"/>
      <c r="IDX336" s="43"/>
      <c r="IDY336" s="43"/>
      <c r="IDZ336" s="43"/>
      <c r="IEA336" s="43"/>
      <c r="IEB336" s="43"/>
      <c r="IEC336" s="43"/>
      <c r="IED336" s="43"/>
      <c r="IEE336" s="43"/>
      <c r="IEF336" s="43"/>
      <c r="IEG336" s="43"/>
      <c r="IEH336" s="43"/>
      <c r="IEI336" s="43"/>
      <c r="IEJ336" s="43"/>
      <c r="IEK336" s="43"/>
      <c r="IEL336" s="43"/>
      <c r="IEM336" s="43"/>
      <c r="IEN336" s="43"/>
      <c r="IEO336" s="43"/>
      <c r="IEP336" s="43"/>
      <c r="IEQ336" s="43"/>
      <c r="IER336" s="43"/>
      <c r="IES336" s="43"/>
      <c r="IET336" s="43"/>
      <c r="IEU336" s="43"/>
      <c r="IEV336" s="43"/>
      <c r="IEW336" s="43"/>
      <c r="IEX336" s="43"/>
      <c r="IEY336" s="43"/>
      <c r="IEZ336" s="43"/>
      <c r="IFA336" s="43"/>
      <c r="IFB336" s="43"/>
      <c r="IFC336" s="43"/>
      <c r="IFD336" s="43"/>
      <c r="IFE336" s="43"/>
      <c r="IFF336" s="43"/>
      <c r="IFG336" s="43"/>
      <c r="IFH336" s="43"/>
      <c r="IFI336" s="43"/>
      <c r="IFJ336" s="43"/>
      <c r="IFK336" s="43"/>
      <c r="IFL336" s="43"/>
      <c r="IFM336" s="43"/>
      <c r="IFN336" s="43"/>
      <c r="IFO336" s="43"/>
      <c r="IFP336" s="43"/>
      <c r="IFQ336" s="43"/>
      <c r="IFR336" s="43"/>
      <c r="IFS336" s="43"/>
      <c r="IFT336" s="43"/>
      <c r="IFU336" s="43"/>
      <c r="IFV336" s="43"/>
      <c r="IFW336" s="43"/>
      <c r="IFX336" s="43"/>
      <c r="IFY336" s="43"/>
      <c r="IFZ336" s="43"/>
      <c r="IGA336" s="43"/>
      <c r="IGB336" s="43"/>
      <c r="IGC336" s="43"/>
      <c r="IGD336" s="43"/>
      <c r="IGE336" s="43"/>
      <c r="IGF336" s="43"/>
      <c r="IGG336" s="43"/>
      <c r="IGH336" s="43"/>
      <c r="IGI336" s="43"/>
      <c r="IGJ336" s="43"/>
      <c r="IGK336" s="43"/>
      <c r="IGL336" s="43"/>
      <c r="IGM336" s="43"/>
      <c r="IGN336" s="43"/>
      <c r="IGO336" s="43"/>
      <c r="IGP336" s="43"/>
      <c r="IGQ336" s="43"/>
      <c r="IGR336" s="43"/>
      <c r="IGS336" s="43"/>
      <c r="IGT336" s="43"/>
      <c r="IGU336" s="43"/>
      <c r="IGV336" s="43"/>
      <c r="IGW336" s="43"/>
      <c r="IGX336" s="43"/>
      <c r="IGY336" s="43"/>
      <c r="IGZ336" s="43"/>
      <c r="IHA336" s="43"/>
      <c r="IHB336" s="43"/>
      <c r="IHC336" s="43"/>
      <c r="IHD336" s="43"/>
      <c r="IHE336" s="43"/>
      <c r="IHF336" s="43"/>
      <c r="IHG336" s="43"/>
      <c r="IHH336" s="43"/>
      <c r="IHI336" s="43"/>
      <c r="IHJ336" s="43"/>
      <c r="IHK336" s="43"/>
      <c r="IHL336" s="43"/>
      <c r="IHM336" s="43"/>
      <c r="IHN336" s="43"/>
      <c r="IHO336" s="43"/>
      <c r="IHP336" s="43"/>
      <c r="IHQ336" s="43"/>
      <c r="IHR336" s="43"/>
      <c r="IHS336" s="43"/>
      <c r="IHT336" s="43"/>
      <c r="IHU336" s="43"/>
      <c r="IHV336" s="43"/>
      <c r="IHW336" s="43"/>
      <c r="IHX336" s="43"/>
      <c r="IHY336" s="43"/>
      <c r="IHZ336" s="43"/>
      <c r="IIA336" s="43"/>
      <c r="IIB336" s="43"/>
      <c r="IIC336" s="43"/>
      <c r="IID336" s="43"/>
      <c r="IIE336" s="43"/>
      <c r="IIF336" s="43"/>
      <c r="IIG336" s="43"/>
      <c r="IIH336" s="43"/>
      <c r="III336" s="43"/>
      <c r="IIJ336" s="43"/>
      <c r="IIK336" s="43"/>
      <c r="IIL336" s="43"/>
      <c r="IIM336" s="43"/>
      <c r="IIN336" s="43"/>
      <c r="IIO336" s="43"/>
      <c r="IIP336" s="43"/>
      <c r="IIQ336" s="43"/>
      <c r="IIR336" s="43"/>
      <c r="IIS336" s="43"/>
      <c r="IIT336" s="43"/>
      <c r="IIU336" s="43"/>
      <c r="IIV336" s="43"/>
      <c r="IIW336" s="43"/>
      <c r="IIX336" s="43"/>
      <c r="IIY336" s="43"/>
      <c r="IIZ336" s="43"/>
      <c r="IJA336" s="43"/>
      <c r="IJB336" s="43"/>
      <c r="IJC336" s="43"/>
      <c r="IJD336" s="43"/>
      <c r="IJE336" s="43"/>
      <c r="IJF336" s="43"/>
      <c r="IJG336" s="43"/>
      <c r="IJH336" s="43"/>
      <c r="IJI336" s="43"/>
      <c r="IJJ336" s="43"/>
      <c r="IJK336" s="43"/>
      <c r="IJL336" s="43"/>
      <c r="IJM336" s="43"/>
      <c r="IJN336" s="43"/>
      <c r="IJO336" s="43"/>
      <c r="IJP336" s="43"/>
      <c r="IJQ336" s="43"/>
      <c r="IJR336" s="43"/>
      <c r="IJS336" s="43"/>
      <c r="IJT336" s="43"/>
      <c r="IJU336" s="43"/>
      <c r="IJV336" s="43"/>
      <c r="IJW336" s="43"/>
      <c r="IJX336" s="43"/>
      <c r="IJY336" s="43"/>
      <c r="IJZ336" s="43"/>
      <c r="IKA336" s="43"/>
      <c r="IKB336" s="43"/>
      <c r="IKC336" s="43"/>
      <c r="IKD336" s="43"/>
      <c r="IKE336" s="43"/>
      <c r="IKF336" s="43"/>
      <c r="IKG336" s="43"/>
      <c r="IKH336" s="43"/>
      <c r="IKI336" s="43"/>
      <c r="IKJ336" s="43"/>
      <c r="IKK336" s="43"/>
      <c r="IKL336" s="43"/>
      <c r="IKM336" s="43"/>
      <c r="IKN336" s="43"/>
      <c r="IKO336" s="43"/>
      <c r="IKP336" s="43"/>
      <c r="IKQ336" s="43"/>
      <c r="IKR336" s="43"/>
      <c r="IKS336" s="43"/>
      <c r="IKT336" s="43"/>
      <c r="IKU336" s="43"/>
      <c r="IKV336" s="43"/>
      <c r="IKW336" s="43"/>
      <c r="IKX336" s="43"/>
      <c r="IKY336" s="43"/>
      <c r="IKZ336" s="43"/>
      <c r="ILA336" s="43"/>
      <c r="ILB336" s="43"/>
      <c r="ILC336" s="43"/>
      <c r="ILD336" s="43"/>
      <c r="ILE336" s="43"/>
      <c r="ILF336" s="43"/>
      <c r="ILG336" s="43"/>
      <c r="ILH336" s="43"/>
      <c r="ILI336" s="43"/>
      <c r="ILJ336" s="43"/>
      <c r="ILK336" s="43"/>
      <c r="ILL336" s="43"/>
      <c r="ILM336" s="43"/>
      <c r="ILN336" s="43"/>
      <c r="ILO336" s="43"/>
      <c r="ILP336" s="43"/>
      <c r="ILQ336" s="43"/>
      <c r="ILR336" s="43"/>
      <c r="ILS336" s="43"/>
      <c r="ILT336" s="43"/>
      <c r="ILU336" s="43"/>
      <c r="ILV336" s="43"/>
      <c r="ILW336" s="43"/>
      <c r="ILX336" s="43"/>
      <c r="ILY336" s="43"/>
      <c r="ILZ336" s="43"/>
      <c r="IMA336" s="43"/>
      <c r="IMB336" s="43"/>
      <c r="IMC336" s="43"/>
      <c r="IMD336" s="43"/>
      <c r="IME336" s="43"/>
      <c r="IMF336" s="43"/>
      <c r="IMG336" s="43"/>
      <c r="IMH336" s="43"/>
      <c r="IMI336" s="43"/>
      <c r="IMJ336" s="43"/>
      <c r="IMK336" s="43"/>
      <c r="IML336" s="43"/>
      <c r="IMM336" s="43"/>
      <c r="IMN336" s="43"/>
      <c r="IMO336" s="43"/>
      <c r="IMP336" s="43"/>
      <c r="IMQ336" s="43"/>
      <c r="IMR336" s="43"/>
      <c r="IMS336" s="43"/>
      <c r="IMT336" s="43"/>
      <c r="IMU336" s="43"/>
      <c r="IMV336" s="43"/>
      <c r="IMW336" s="43"/>
      <c r="IMX336" s="43"/>
      <c r="IMY336" s="43"/>
      <c r="IMZ336" s="43"/>
      <c r="INA336" s="43"/>
      <c r="INB336" s="43"/>
      <c r="INC336" s="43"/>
      <c r="IND336" s="43"/>
      <c r="INE336" s="43"/>
      <c r="INF336" s="43"/>
      <c r="ING336" s="43"/>
      <c r="INH336" s="43"/>
      <c r="INI336" s="43"/>
      <c r="INJ336" s="43"/>
      <c r="INK336" s="43"/>
      <c r="INL336" s="43"/>
      <c r="INM336" s="43"/>
      <c r="INN336" s="43"/>
      <c r="INO336" s="43"/>
      <c r="INP336" s="43"/>
      <c r="INQ336" s="43"/>
      <c r="INR336" s="43"/>
      <c r="INS336" s="43"/>
      <c r="INT336" s="43"/>
      <c r="INU336" s="43"/>
      <c r="INV336" s="43"/>
      <c r="INW336" s="43"/>
      <c r="INX336" s="43"/>
      <c r="INY336" s="43"/>
      <c r="INZ336" s="43"/>
      <c r="IOA336" s="43"/>
      <c r="IOB336" s="43"/>
      <c r="IOC336" s="43"/>
      <c r="IOD336" s="43"/>
      <c r="IOE336" s="43"/>
      <c r="IOF336" s="43"/>
      <c r="IOG336" s="43"/>
      <c r="IOH336" s="43"/>
      <c r="IOI336" s="43"/>
      <c r="IOJ336" s="43"/>
      <c r="IOK336" s="43"/>
      <c r="IOL336" s="43"/>
      <c r="IOM336" s="43"/>
      <c r="ION336" s="43"/>
      <c r="IOO336" s="43"/>
      <c r="IOP336" s="43"/>
      <c r="IOQ336" s="43"/>
      <c r="IOR336" s="43"/>
      <c r="IOS336" s="43"/>
      <c r="IOT336" s="43"/>
      <c r="IOU336" s="43"/>
      <c r="IOV336" s="43"/>
      <c r="IOW336" s="43"/>
      <c r="IOX336" s="43"/>
      <c r="IOY336" s="43"/>
      <c r="IOZ336" s="43"/>
      <c r="IPA336" s="43"/>
      <c r="IPB336" s="43"/>
      <c r="IPC336" s="43"/>
      <c r="IPD336" s="43"/>
      <c r="IPE336" s="43"/>
      <c r="IPF336" s="43"/>
      <c r="IPG336" s="43"/>
      <c r="IPH336" s="43"/>
      <c r="IPI336" s="43"/>
      <c r="IPJ336" s="43"/>
      <c r="IPK336" s="43"/>
      <c r="IPL336" s="43"/>
      <c r="IPM336" s="43"/>
      <c r="IPN336" s="43"/>
      <c r="IPO336" s="43"/>
      <c r="IPP336" s="43"/>
      <c r="IPQ336" s="43"/>
      <c r="IPR336" s="43"/>
      <c r="IPS336" s="43"/>
      <c r="IPT336" s="43"/>
      <c r="IPU336" s="43"/>
      <c r="IPV336" s="43"/>
      <c r="IPW336" s="43"/>
      <c r="IPX336" s="43"/>
      <c r="IPY336" s="43"/>
      <c r="IPZ336" s="43"/>
      <c r="IQA336" s="43"/>
      <c r="IQB336" s="43"/>
      <c r="IQC336" s="43"/>
      <c r="IQD336" s="43"/>
      <c r="IQE336" s="43"/>
      <c r="IQF336" s="43"/>
      <c r="IQG336" s="43"/>
      <c r="IQH336" s="43"/>
      <c r="IQI336" s="43"/>
      <c r="IQJ336" s="43"/>
      <c r="IQK336" s="43"/>
      <c r="IQL336" s="43"/>
      <c r="IQM336" s="43"/>
      <c r="IQN336" s="43"/>
      <c r="IQO336" s="43"/>
      <c r="IQP336" s="43"/>
      <c r="IQQ336" s="43"/>
      <c r="IQR336" s="43"/>
      <c r="IQS336" s="43"/>
      <c r="IQT336" s="43"/>
      <c r="IQU336" s="43"/>
      <c r="IQV336" s="43"/>
      <c r="IQW336" s="43"/>
      <c r="IQX336" s="43"/>
      <c r="IQY336" s="43"/>
      <c r="IQZ336" s="43"/>
      <c r="IRA336" s="43"/>
      <c r="IRB336" s="43"/>
      <c r="IRC336" s="43"/>
      <c r="IRD336" s="43"/>
      <c r="IRE336" s="43"/>
      <c r="IRF336" s="43"/>
      <c r="IRG336" s="43"/>
      <c r="IRH336" s="43"/>
      <c r="IRI336" s="43"/>
      <c r="IRJ336" s="43"/>
      <c r="IRK336" s="43"/>
      <c r="IRL336" s="43"/>
      <c r="IRM336" s="43"/>
      <c r="IRN336" s="43"/>
      <c r="IRO336" s="43"/>
      <c r="IRP336" s="43"/>
      <c r="IRQ336" s="43"/>
      <c r="IRR336" s="43"/>
      <c r="IRS336" s="43"/>
      <c r="IRT336" s="43"/>
      <c r="IRU336" s="43"/>
      <c r="IRV336" s="43"/>
      <c r="IRW336" s="43"/>
      <c r="IRX336" s="43"/>
      <c r="IRY336" s="43"/>
      <c r="IRZ336" s="43"/>
      <c r="ISA336" s="43"/>
      <c r="ISB336" s="43"/>
      <c r="ISC336" s="43"/>
      <c r="ISD336" s="43"/>
      <c r="ISE336" s="43"/>
      <c r="ISF336" s="43"/>
      <c r="ISG336" s="43"/>
      <c r="ISH336" s="43"/>
      <c r="ISI336" s="43"/>
      <c r="ISJ336" s="43"/>
      <c r="ISK336" s="43"/>
      <c r="ISL336" s="43"/>
      <c r="ISM336" s="43"/>
      <c r="ISN336" s="43"/>
      <c r="ISO336" s="43"/>
      <c r="ISP336" s="43"/>
      <c r="ISQ336" s="43"/>
      <c r="ISR336" s="43"/>
      <c r="ISS336" s="43"/>
      <c r="IST336" s="43"/>
      <c r="ISU336" s="43"/>
      <c r="ISV336" s="43"/>
      <c r="ISW336" s="43"/>
      <c r="ISX336" s="43"/>
      <c r="ISY336" s="43"/>
      <c r="ISZ336" s="43"/>
      <c r="ITA336" s="43"/>
      <c r="ITB336" s="43"/>
      <c r="ITC336" s="43"/>
      <c r="ITD336" s="43"/>
      <c r="ITE336" s="43"/>
      <c r="ITF336" s="43"/>
      <c r="ITG336" s="43"/>
      <c r="ITH336" s="43"/>
      <c r="ITI336" s="43"/>
      <c r="ITJ336" s="43"/>
      <c r="ITK336" s="43"/>
      <c r="ITL336" s="43"/>
      <c r="ITM336" s="43"/>
      <c r="ITN336" s="43"/>
      <c r="ITO336" s="43"/>
      <c r="ITP336" s="43"/>
      <c r="ITQ336" s="43"/>
      <c r="ITR336" s="43"/>
      <c r="ITS336" s="43"/>
      <c r="ITT336" s="43"/>
      <c r="ITU336" s="43"/>
      <c r="ITV336" s="43"/>
      <c r="ITW336" s="43"/>
      <c r="ITX336" s="43"/>
      <c r="ITY336" s="43"/>
      <c r="ITZ336" s="43"/>
      <c r="IUA336" s="43"/>
      <c r="IUB336" s="43"/>
      <c r="IUC336" s="43"/>
      <c r="IUD336" s="43"/>
      <c r="IUE336" s="43"/>
      <c r="IUF336" s="43"/>
      <c r="IUG336" s="43"/>
      <c r="IUH336" s="43"/>
      <c r="IUI336" s="43"/>
      <c r="IUJ336" s="43"/>
      <c r="IUK336" s="43"/>
      <c r="IUL336" s="43"/>
      <c r="IUM336" s="43"/>
      <c r="IUN336" s="43"/>
      <c r="IUO336" s="43"/>
      <c r="IUP336" s="43"/>
      <c r="IUQ336" s="43"/>
      <c r="IUR336" s="43"/>
      <c r="IUS336" s="43"/>
      <c r="IUT336" s="43"/>
      <c r="IUU336" s="43"/>
      <c r="IUV336" s="43"/>
      <c r="IUW336" s="43"/>
      <c r="IUX336" s="43"/>
      <c r="IUY336" s="43"/>
      <c r="IUZ336" s="43"/>
      <c r="IVA336" s="43"/>
      <c r="IVB336" s="43"/>
      <c r="IVC336" s="43"/>
      <c r="IVD336" s="43"/>
      <c r="IVE336" s="43"/>
      <c r="IVF336" s="43"/>
      <c r="IVG336" s="43"/>
      <c r="IVH336" s="43"/>
      <c r="IVI336" s="43"/>
      <c r="IVJ336" s="43"/>
      <c r="IVK336" s="43"/>
      <c r="IVL336" s="43"/>
      <c r="IVM336" s="43"/>
      <c r="IVN336" s="43"/>
      <c r="IVO336" s="43"/>
      <c r="IVP336" s="43"/>
      <c r="IVQ336" s="43"/>
      <c r="IVR336" s="43"/>
      <c r="IVS336" s="43"/>
      <c r="IVT336" s="43"/>
      <c r="IVU336" s="43"/>
      <c r="IVV336" s="43"/>
      <c r="IVW336" s="43"/>
      <c r="IVX336" s="43"/>
      <c r="IVY336" s="43"/>
      <c r="IVZ336" s="43"/>
      <c r="IWA336" s="43"/>
      <c r="IWB336" s="43"/>
      <c r="IWC336" s="43"/>
      <c r="IWD336" s="43"/>
      <c r="IWE336" s="43"/>
      <c r="IWF336" s="43"/>
      <c r="IWG336" s="43"/>
      <c r="IWH336" s="43"/>
      <c r="IWI336" s="43"/>
      <c r="IWJ336" s="43"/>
      <c r="IWK336" s="43"/>
      <c r="IWL336" s="43"/>
      <c r="IWM336" s="43"/>
      <c r="IWN336" s="43"/>
      <c r="IWO336" s="43"/>
      <c r="IWP336" s="43"/>
      <c r="IWQ336" s="43"/>
      <c r="IWR336" s="43"/>
      <c r="IWS336" s="43"/>
      <c r="IWT336" s="43"/>
      <c r="IWU336" s="43"/>
      <c r="IWV336" s="43"/>
      <c r="IWW336" s="43"/>
      <c r="IWX336" s="43"/>
      <c r="IWY336" s="43"/>
      <c r="IWZ336" s="43"/>
      <c r="IXA336" s="43"/>
      <c r="IXB336" s="43"/>
      <c r="IXC336" s="43"/>
      <c r="IXD336" s="43"/>
      <c r="IXE336" s="43"/>
      <c r="IXF336" s="43"/>
      <c r="IXG336" s="43"/>
      <c r="IXH336" s="43"/>
      <c r="IXI336" s="43"/>
      <c r="IXJ336" s="43"/>
      <c r="IXK336" s="43"/>
      <c r="IXL336" s="43"/>
      <c r="IXM336" s="43"/>
      <c r="IXN336" s="43"/>
      <c r="IXO336" s="43"/>
      <c r="IXP336" s="43"/>
      <c r="IXQ336" s="43"/>
      <c r="IXR336" s="43"/>
      <c r="IXS336" s="43"/>
      <c r="IXT336" s="43"/>
      <c r="IXU336" s="43"/>
      <c r="IXV336" s="43"/>
      <c r="IXW336" s="43"/>
      <c r="IXX336" s="43"/>
      <c r="IXY336" s="43"/>
      <c r="IXZ336" s="43"/>
      <c r="IYA336" s="43"/>
      <c r="IYB336" s="43"/>
      <c r="IYC336" s="43"/>
      <c r="IYD336" s="43"/>
      <c r="IYE336" s="43"/>
      <c r="IYF336" s="43"/>
      <c r="IYG336" s="43"/>
      <c r="IYH336" s="43"/>
      <c r="IYI336" s="43"/>
      <c r="IYJ336" s="43"/>
      <c r="IYK336" s="43"/>
      <c r="IYL336" s="43"/>
      <c r="IYM336" s="43"/>
      <c r="IYN336" s="43"/>
      <c r="IYO336" s="43"/>
      <c r="IYP336" s="43"/>
      <c r="IYQ336" s="43"/>
      <c r="IYR336" s="43"/>
      <c r="IYS336" s="43"/>
      <c r="IYT336" s="43"/>
      <c r="IYU336" s="43"/>
      <c r="IYV336" s="43"/>
      <c r="IYW336" s="43"/>
      <c r="IYX336" s="43"/>
      <c r="IYY336" s="43"/>
      <c r="IYZ336" s="43"/>
      <c r="IZA336" s="43"/>
      <c r="IZB336" s="43"/>
      <c r="IZC336" s="43"/>
      <c r="IZD336" s="43"/>
      <c r="IZE336" s="43"/>
      <c r="IZF336" s="43"/>
      <c r="IZG336" s="43"/>
      <c r="IZH336" s="43"/>
      <c r="IZI336" s="43"/>
      <c r="IZJ336" s="43"/>
      <c r="IZK336" s="43"/>
      <c r="IZL336" s="43"/>
      <c r="IZM336" s="43"/>
      <c r="IZN336" s="43"/>
      <c r="IZO336" s="43"/>
      <c r="IZP336" s="43"/>
      <c r="IZQ336" s="43"/>
      <c r="IZR336" s="43"/>
      <c r="IZS336" s="43"/>
      <c r="IZT336" s="43"/>
      <c r="IZU336" s="43"/>
      <c r="IZV336" s="43"/>
      <c r="IZW336" s="43"/>
      <c r="IZX336" s="43"/>
      <c r="IZY336" s="43"/>
      <c r="IZZ336" s="43"/>
      <c r="JAA336" s="43"/>
      <c r="JAB336" s="43"/>
      <c r="JAC336" s="43"/>
      <c r="JAD336" s="43"/>
      <c r="JAE336" s="43"/>
      <c r="JAF336" s="43"/>
      <c r="JAG336" s="43"/>
      <c r="JAH336" s="43"/>
      <c r="JAI336" s="43"/>
      <c r="JAJ336" s="43"/>
      <c r="JAK336" s="43"/>
      <c r="JAL336" s="43"/>
      <c r="JAM336" s="43"/>
      <c r="JAN336" s="43"/>
      <c r="JAO336" s="43"/>
      <c r="JAP336" s="43"/>
      <c r="JAQ336" s="43"/>
      <c r="JAR336" s="43"/>
      <c r="JAS336" s="43"/>
      <c r="JAT336" s="43"/>
      <c r="JAU336" s="43"/>
      <c r="JAV336" s="43"/>
      <c r="JAW336" s="43"/>
      <c r="JAX336" s="43"/>
      <c r="JAY336" s="43"/>
      <c r="JAZ336" s="43"/>
      <c r="JBA336" s="43"/>
      <c r="JBB336" s="43"/>
      <c r="JBC336" s="43"/>
      <c r="JBD336" s="43"/>
      <c r="JBE336" s="43"/>
      <c r="JBF336" s="43"/>
      <c r="JBG336" s="43"/>
      <c r="JBH336" s="43"/>
      <c r="JBI336" s="43"/>
      <c r="JBJ336" s="43"/>
      <c r="JBK336" s="43"/>
      <c r="JBL336" s="43"/>
      <c r="JBM336" s="43"/>
      <c r="JBN336" s="43"/>
      <c r="JBO336" s="43"/>
      <c r="JBP336" s="43"/>
      <c r="JBQ336" s="43"/>
      <c r="JBR336" s="43"/>
      <c r="JBS336" s="43"/>
      <c r="JBT336" s="43"/>
      <c r="JBU336" s="43"/>
      <c r="JBV336" s="43"/>
      <c r="JBW336" s="43"/>
      <c r="JBX336" s="43"/>
      <c r="JBY336" s="43"/>
      <c r="JBZ336" s="43"/>
      <c r="JCA336" s="43"/>
      <c r="JCB336" s="43"/>
      <c r="JCC336" s="43"/>
      <c r="JCD336" s="43"/>
      <c r="JCE336" s="43"/>
      <c r="JCF336" s="43"/>
      <c r="JCG336" s="43"/>
      <c r="JCH336" s="43"/>
      <c r="JCI336" s="43"/>
      <c r="JCJ336" s="43"/>
      <c r="JCK336" s="43"/>
      <c r="JCL336" s="43"/>
      <c r="JCM336" s="43"/>
      <c r="JCN336" s="43"/>
      <c r="JCO336" s="43"/>
      <c r="JCP336" s="43"/>
      <c r="JCQ336" s="43"/>
      <c r="JCR336" s="43"/>
      <c r="JCS336" s="43"/>
      <c r="JCT336" s="43"/>
      <c r="JCU336" s="43"/>
      <c r="JCV336" s="43"/>
      <c r="JCW336" s="43"/>
      <c r="JCX336" s="43"/>
      <c r="JCY336" s="43"/>
      <c r="JCZ336" s="43"/>
      <c r="JDA336" s="43"/>
      <c r="JDB336" s="43"/>
      <c r="JDC336" s="43"/>
      <c r="JDD336" s="43"/>
      <c r="JDE336" s="43"/>
      <c r="JDF336" s="43"/>
      <c r="JDG336" s="43"/>
      <c r="JDH336" s="43"/>
      <c r="JDI336" s="43"/>
      <c r="JDJ336" s="43"/>
      <c r="JDK336" s="43"/>
      <c r="JDL336" s="43"/>
      <c r="JDM336" s="43"/>
      <c r="JDN336" s="43"/>
      <c r="JDO336" s="43"/>
      <c r="JDP336" s="43"/>
      <c r="JDQ336" s="43"/>
      <c r="JDR336" s="43"/>
      <c r="JDS336" s="43"/>
      <c r="JDT336" s="43"/>
      <c r="JDU336" s="43"/>
      <c r="JDV336" s="43"/>
      <c r="JDW336" s="43"/>
      <c r="JDX336" s="43"/>
      <c r="JDY336" s="43"/>
      <c r="JDZ336" s="43"/>
      <c r="JEA336" s="43"/>
      <c r="JEB336" s="43"/>
      <c r="JEC336" s="43"/>
      <c r="JED336" s="43"/>
      <c r="JEE336" s="43"/>
      <c r="JEF336" s="43"/>
      <c r="JEG336" s="43"/>
      <c r="JEH336" s="43"/>
      <c r="JEI336" s="43"/>
      <c r="JEJ336" s="43"/>
      <c r="JEK336" s="43"/>
      <c r="JEL336" s="43"/>
      <c r="JEM336" s="43"/>
      <c r="JEN336" s="43"/>
      <c r="JEO336" s="43"/>
      <c r="JEP336" s="43"/>
      <c r="JEQ336" s="43"/>
      <c r="JER336" s="43"/>
      <c r="JES336" s="43"/>
      <c r="JET336" s="43"/>
      <c r="JEU336" s="43"/>
      <c r="JEV336" s="43"/>
      <c r="JEW336" s="43"/>
      <c r="JEX336" s="43"/>
      <c r="JEY336" s="43"/>
      <c r="JEZ336" s="43"/>
      <c r="JFA336" s="43"/>
      <c r="JFB336" s="43"/>
      <c r="JFC336" s="43"/>
      <c r="JFD336" s="43"/>
      <c r="JFE336" s="43"/>
      <c r="JFF336" s="43"/>
      <c r="JFG336" s="43"/>
      <c r="JFH336" s="43"/>
      <c r="JFI336" s="43"/>
      <c r="JFJ336" s="43"/>
      <c r="JFK336" s="43"/>
      <c r="JFL336" s="43"/>
      <c r="JFM336" s="43"/>
      <c r="JFN336" s="43"/>
      <c r="JFO336" s="43"/>
      <c r="JFP336" s="43"/>
      <c r="JFQ336" s="43"/>
      <c r="JFR336" s="43"/>
      <c r="JFS336" s="43"/>
      <c r="JFT336" s="43"/>
      <c r="JFU336" s="43"/>
      <c r="JFV336" s="43"/>
      <c r="JFW336" s="43"/>
      <c r="JFX336" s="43"/>
      <c r="JFY336" s="43"/>
      <c r="JFZ336" s="43"/>
      <c r="JGA336" s="43"/>
      <c r="JGB336" s="43"/>
      <c r="JGC336" s="43"/>
      <c r="JGD336" s="43"/>
      <c r="JGE336" s="43"/>
      <c r="JGF336" s="43"/>
      <c r="JGG336" s="43"/>
      <c r="JGH336" s="43"/>
      <c r="JGI336" s="43"/>
      <c r="JGJ336" s="43"/>
      <c r="JGK336" s="43"/>
      <c r="JGL336" s="43"/>
      <c r="JGM336" s="43"/>
      <c r="JGN336" s="43"/>
      <c r="JGO336" s="43"/>
      <c r="JGP336" s="43"/>
      <c r="JGQ336" s="43"/>
      <c r="JGR336" s="43"/>
      <c r="JGS336" s="43"/>
      <c r="JGT336" s="43"/>
      <c r="JGU336" s="43"/>
      <c r="JGV336" s="43"/>
      <c r="JGW336" s="43"/>
      <c r="JGX336" s="43"/>
      <c r="JGY336" s="43"/>
      <c r="JGZ336" s="43"/>
      <c r="JHA336" s="43"/>
      <c r="JHB336" s="43"/>
      <c r="JHC336" s="43"/>
      <c r="JHD336" s="43"/>
      <c r="JHE336" s="43"/>
      <c r="JHF336" s="43"/>
      <c r="JHG336" s="43"/>
      <c r="JHH336" s="43"/>
      <c r="JHI336" s="43"/>
      <c r="JHJ336" s="43"/>
      <c r="JHK336" s="43"/>
      <c r="JHL336" s="43"/>
      <c r="JHM336" s="43"/>
      <c r="JHN336" s="43"/>
      <c r="JHO336" s="43"/>
      <c r="JHP336" s="43"/>
      <c r="JHQ336" s="43"/>
      <c r="JHR336" s="43"/>
      <c r="JHS336" s="43"/>
      <c r="JHT336" s="43"/>
      <c r="JHU336" s="43"/>
      <c r="JHV336" s="43"/>
      <c r="JHW336" s="43"/>
      <c r="JHX336" s="43"/>
      <c r="JHY336" s="43"/>
      <c r="JHZ336" s="43"/>
      <c r="JIA336" s="43"/>
      <c r="JIB336" s="43"/>
      <c r="JIC336" s="43"/>
      <c r="JID336" s="43"/>
      <c r="JIE336" s="43"/>
      <c r="JIF336" s="43"/>
      <c r="JIG336" s="43"/>
      <c r="JIH336" s="43"/>
      <c r="JII336" s="43"/>
      <c r="JIJ336" s="43"/>
      <c r="JIK336" s="43"/>
      <c r="JIL336" s="43"/>
      <c r="JIM336" s="43"/>
      <c r="JIN336" s="43"/>
      <c r="JIO336" s="43"/>
      <c r="JIP336" s="43"/>
      <c r="JIQ336" s="43"/>
      <c r="JIR336" s="43"/>
      <c r="JIS336" s="43"/>
      <c r="JIT336" s="43"/>
      <c r="JIU336" s="43"/>
      <c r="JIV336" s="43"/>
      <c r="JIW336" s="43"/>
      <c r="JIX336" s="43"/>
      <c r="JIY336" s="43"/>
      <c r="JIZ336" s="43"/>
      <c r="JJA336" s="43"/>
      <c r="JJB336" s="43"/>
      <c r="JJC336" s="43"/>
      <c r="JJD336" s="43"/>
      <c r="JJE336" s="43"/>
      <c r="JJF336" s="43"/>
      <c r="JJG336" s="43"/>
      <c r="JJH336" s="43"/>
      <c r="JJI336" s="43"/>
      <c r="JJJ336" s="43"/>
      <c r="JJK336" s="43"/>
      <c r="JJL336" s="43"/>
      <c r="JJM336" s="43"/>
      <c r="JJN336" s="43"/>
      <c r="JJO336" s="43"/>
      <c r="JJP336" s="43"/>
      <c r="JJQ336" s="43"/>
      <c r="JJR336" s="43"/>
      <c r="JJS336" s="43"/>
      <c r="JJT336" s="43"/>
      <c r="JJU336" s="43"/>
      <c r="JJV336" s="43"/>
      <c r="JJW336" s="43"/>
      <c r="JJX336" s="43"/>
      <c r="JJY336" s="43"/>
      <c r="JJZ336" s="43"/>
      <c r="JKA336" s="43"/>
      <c r="JKB336" s="43"/>
      <c r="JKC336" s="43"/>
      <c r="JKD336" s="43"/>
      <c r="JKE336" s="43"/>
      <c r="JKF336" s="43"/>
      <c r="JKG336" s="43"/>
      <c r="JKH336" s="43"/>
      <c r="JKI336" s="43"/>
      <c r="JKJ336" s="43"/>
      <c r="JKK336" s="43"/>
      <c r="JKL336" s="43"/>
      <c r="JKM336" s="43"/>
      <c r="JKN336" s="43"/>
      <c r="JKO336" s="43"/>
      <c r="JKP336" s="43"/>
      <c r="JKQ336" s="43"/>
      <c r="JKR336" s="43"/>
      <c r="JKS336" s="43"/>
      <c r="JKT336" s="43"/>
      <c r="JKU336" s="43"/>
      <c r="JKV336" s="43"/>
      <c r="JKW336" s="43"/>
      <c r="JKX336" s="43"/>
      <c r="JKY336" s="43"/>
      <c r="JKZ336" s="43"/>
      <c r="JLA336" s="43"/>
      <c r="JLB336" s="43"/>
      <c r="JLC336" s="43"/>
      <c r="JLD336" s="43"/>
      <c r="JLE336" s="43"/>
      <c r="JLF336" s="43"/>
      <c r="JLG336" s="43"/>
      <c r="JLH336" s="43"/>
      <c r="JLI336" s="43"/>
      <c r="JLJ336" s="43"/>
      <c r="JLK336" s="43"/>
      <c r="JLL336" s="43"/>
      <c r="JLM336" s="43"/>
      <c r="JLN336" s="43"/>
      <c r="JLO336" s="43"/>
      <c r="JLP336" s="43"/>
      <c r="JLQ336" s="43"/>
      <c r="JLR336" s="43"/>
      <c r="JLS336" s="43"/>
      <c r="JLT336" s="43"/>
      <c r="JLU336" s="43"/>
      <c r="JLV336" s="43"/>
      <c r="JLW336" s="43"/>
      <c r="JLX336" s="43"/>
      <c r="JLY336" s="43"/>
      <c r="JLZ336" s="43"/>
      <c r="JMA336" s="43"/>
      <c r="JMB336" s="43"/>
      <c r="JMC336" s="43"/>
      <c r="JMD336" s="43"/>
      <c r="JME336" s="43"/>
      <c r="JMF336" s="43"/>
      <c r="JMG336" s="43"/>
      <c r="JMH336" s="43"/>
      <c r="JMI336" s="43"/>
      <c r="JMJ336" s="43"/>
      <c r="JMK336" s="43"/>
      <c r="JML336" s="43"/>
      <c r="JMM336" s="43"/>
      <c r="JMN336" s="43"/>
      <c r="JMO336" s="43"/>
      <c r="JMP336" s="43"/>
      <c r="JMQ336" s="43"/>
      <c r="JMR336" s="43"/>
      <c r="JMS336" s="43"/>
      <c r="JMT336" s="43"/>
      <c r="JMU336" s="43"/>
      <c r="JMV336" s="43"/>
      <c r="JMW336" s="43"/>
      <c r="JMX336" s="43"/>
      <c r="JMY336" s="43"/>
      <c r="JMZ336" s="43"/>
      <c r="JNA336" s="43"/>
      <c r="JNB336" s="43"/>
      <c r="JNC336" s="43"/>
      <c r="JND336" s="43"/>
      <c r="JNE336" s="43"/>
      <c r="JNF336" s="43"/>
      <c r="JNG336" s="43"/>
      <c r="JNH336" s="43"/>
      <c r="JNI336" s="43"/>
      <c r="JNJ336" s="43"/>
      <c r="JNK336" s="43"/>
      <c r="JNL336" s="43"/>
      <c r="JNM336" s="43"/>
      <c r="JNN336" s="43"/>
      <c r="JNO336" s="43"/>
      <c r="JNP336" s="43"/>
      <c r="JNQ336" s="43"/>
      <c r="JNR336" s="43"/>
      <c r="JNS336" s="43"/>
      <c r="JNT336" s="43"/>
      <c r="JNU336" s="43"/>
      <c r="JNV336" s="43"/>
      <c r="JNW336" s="43"/>
      <c r="JNX336" s="43"/>
      <c r="JNY336" s="43"/>
      <c r="JNZ336" s="43"/>
      <c r="JOA336" s="43"/>
      <c r="JOB336" s="43"/>
      <c r="JOC336" s="43"/>
      <c r="JOD336" s="43"/>
      <c r="JOE336" s="43"/>
      <c r="JOF336" s="43"/>
      <c r="JOG336" s="43"/>
      <c r="JOH336" s="43"/>
      <c r="JOI336" s="43"/>
      <c r="JOJ336" s="43"/>
      <c r="JOK336" s="43"/>
      <c r="JOL336" s="43"/>
      <c r="JOM336" s="43"/>
      <c r="JON336" s="43"/>
      <c r="JOO336" s="43"/>
      <c r="JOP336" s="43"/>
      <c r="JOQ336" s="43"/>
      <c r="JOR336" s="43"/>
      <c r="JOS336" s="43"/>
      <c r="JOT336" s="43"/>
      <c r="JOU336" s="43"/>
      <c r="JOV336" s="43"/>
      <c r="JOW336" s="43"/>
      <c r="JOX336" s="43"/>
      <c r="JOY336" s="43"/>
      <c r="JOZ336" s="43"/>
      <c r="JPA336" s="43"/>
      <c r="JPB336" s="43"/>
      <c r="JPC336" s="43"/>
      <c r="JPD336" s="43"/>
      <c r="JPE336" s="43"/>
      <c r="JPF336" s="43"/>
      <c r="JPG336" s="43"/>
      <c r="JPH336" s="43"/>
      <c r="JPI336" s="43"/>
      <c r="JPJ336" s="43"/>
      <c r="JPK336" s="43"/>
      <c r="JPL336" s="43"/>
      <c r="JPM336" s="43"/>
      <c r="JPN336" s="43"/>
      <c r="JPO336" s="43"/>
      <c r="JPP336" s="43"/>
      <c r="JPQ336" s="43"/>
      <c r="JPR336" s="43"/>
      <c r="JPS336" s="43"/>
      <c r="JPT336" s="43"/>
      <c r="JPU336" s="43"/>
      <c r="JPV336" s="43"/>
      <c r="JPW336" s="43"/>
      <c r="JPX336" s="43"/>
      <c r="JPY336" s="43"/>
      <c r="JPZ336" s="43"/>
      <c r="JQA336" s="43"/>
      <c r="JQB336" s="43"/>
      <c r="JQC336" s="43"/>
      <c r="JQD336" s="43"/>
      <c r="JQE336" s="43"/>
      <c r="JQF336" s="43"/>
      <c r="JQG336" s="43"/>
      <c r="JQH336" s="43"/>
      <c r="JQI336" s="43"/>
      <c r="JQJ336" s="43"/>
      <c r="JQK336" s="43"/>
      <c r="JQL336" s="43"/>
      <c r="JQM336" s="43"/>
      <c r="JQN336" s="43"/>
      <c r="JQO336" s="43"/>
      <c r="JQP336" s="43"/>
      <c r="JQQ336" s="43"/>
      <c r="JQR336" s="43"/>
      <c r="JQS336" s="43"/>
      <c r="JQT336" s="43"/>
      <c r="JQU336" s="43"/>
      <c r="JQV336" s="43"/>
      <c r="JQW336" s="43"/>
      <c r="JQX336" s="43"/>
      <c r="JQY336" s="43"/>
      <c r="JQZ336" s="43"/>
      <c r="JRA336" s="43"/>
      <c r="JRB336" s="43"/>
      <c r="JRC336" s="43"/>
      <c r="JRD336" s="43"/>
      <c r="JRE336" s="43"/>
      <c r="JRF336" s="43"/>
      <c r="JRG336" s="43"/>
      <c r="JRH336" s="43"/>
      <c r="JRI336" s="43"/>
      <c r="JRJ336" s="43"/>
      <c r="JRK336" s="43"/>
      <c r="JRL336" s="43"/>
      <c r="JRM336" s="43"/>
      <c r="JRN336" s="43"/>
      <c r="JRO336" s="43"/>
      <c r="JRP336" s="43"/>
      <c r="JRQ336" s="43"/>
      <c r="JRR336" s="43"/>
      <c r="JRS336" s="43"/>
      <c r="JRT336" s="43"/>
      <c r="JRU336" s="43"/>
      <c r="JRV336" s="43"/>
      <c r="JRW336" s="43"/>
      <c r="JRX336" s="43"/>
      <c r="JRY336" s="43"/>
      <c r="JRZ336" s="43"/>
      <c r="JSA336" s="43"/>
      <c r="JSB336" s="43"/>
      <c r="JSC336" s="43"/>
      <c r="JSD336" s="43"/>
      <c r="JSE336" s="43"/>
      <c r="JSF336" s="43"/>
      <c r="JSG336" s="43"/>
      <c r="JSH336" s="43"/>
      <c r="JSI336" s="43"/>
      <c r="JSJ336" s="43"/>
      <c r="JSK336" s="43"/>
      <c r="JSL336" s="43"/>
      <c r="JSM336" s="43"/>
      <c r="JSN336" s="43"/>
      <c r="JSO336" s="43"/>
      <c r="JSP336" s="43"/>
      <c r="JSQ336" s="43"/>
      <c r="JSR336" s="43"/>
      <c r="JSS336" s="43"/>
      <c r="JST336" s="43"/>
      <c r="JSU336" s="43"/>
      <c r="JSV336" s="43"/>
      <c r="JSW336" s="43"/>
      <c r="JSX336" s="43"/>
      <c r="JSY336" s="43"/>
      <c r="JSZ336" s="43"/>
      <c r="JTA336" s="43"/>
      <c r="JTB336" s="43"/>
      <c r="JTC336" s="43"/>
      <c r="JTD336" s="43"/>
      <c r="JTE336" s="43"/>
      <c r="JTF336" s="43"/>
      <c r="JTG336" s="43"/>
      <c r="JTH336" s="43"/>
      <c r="JTI336" s="43"/>
      <c r="JTJ336" s="43"/>
      <c r="JTK336" s="43"/>
      <c r="JTL336" s="43"/>
      <c r="JTM336" s="43"/>
      <c r="JTN336" s="43"/>
      <c r="JTO336" s="43"/>
      <c r="JTP336" s="43"/>
      <c r="JTQ336" s="43"/>
      <c r="JTR336" s="43"/>
      <c r="JTS336" s="43"/>
      <c r="JTT336" s="43"/>
      <c r="JTU336" s="43"/>
      <c r="JTV336" s="43"/>
      <c r="JTW336" s="43"/>
      <c r="JTX336" s="43"/>
      <c r="JTY336" s="43"/>
      <c r="JTZ336" s="43"/>
      <c r="JUA336" s="43"/>
      <c r="JUB336" s="43"/>
      <c r="JUC336" s="43"/>
      <c r="JUD336" s="43"/>
      <c r="JUE336" s="43"/>
      <c r="JUF336" s="43"/>
      <c r="JUG336" s="43"/>
      <c r="JUH336" s="43"/>
      <c r="JUI336" s="43"/>
      <c r="JUJ336" s="43"/>
      <c r="JUK336" s="43"/>
      <c r="JUL336" s="43"/>
      <c r="JUM336" s="43"/>
      <c r="JUN336" s="43"/>
      <c r="JUO336" s="43"/>
      <c r="JUP336" s="43"/>
      <c r="JUQ336" s="43"/>
      <c r="JUR336" s="43"/>
      <c r="JUS336" s="43"/>
      <c r="JUT336" s="43"/>
      <c r="JUU336" s="43"/>
      <c r="JUV336" s="43"/>
      <c r="JUW336" s="43"/>
      <c r="JUX336" s="43"/>
      <c r="JUY336" s="43"/>
      <c r="JUZ336" s="43"/>
      <c r="JVA336" s="43"/>
      <c r="JVB336" s="43"/>
      <c r="JVC336" s="43"/>
      <c r="JVD336" s="43"/>
      <c r="JVE336" s="43"/>
      <c r="JVF336" s="43"/>
      <c r="JVG336" s="43"/>
      <c r="JVH336" s="43"/>
      <c r="JVI336" s="43"/>
      <c r="JVJ336" s="43"/>
      <c r="JVK336" s="43"/>
      <c r="JVL336" s="43"/>
      <c r="JVM336" s="43"/>
      <c r="JVN336" s="43"/>
      <c r="JVO336" s="43"/>
      <c r="JVP336" s="43"/>
      <c r="JVQ336" s="43"/>
      <c r="JVR336" s="43"/>
      <c r="JVS336" s="43"/>
      <c r="JVT336" s="43"/>
      <c r="JVU336" s="43"/>
      <c r="JVV336" s="43"/>
      <c r="JVW336" s="43"/>
      <c r="JVX336" s="43"/>
      <c r="JVY336" s="43"/>
      <c r="JVZ336" s="43"/>
      <c r="JWA336" s="43"/>
      <c r="JWB336" s="43"/>
      <c r="JWC336" s="43"/>
      <c r="JWD336" s="43"/>
      <c r="JWE336" s="43"/>
      <c r="JWF336" s="43"/>
      <c r="JWG336" s="43"/>
      <c r="JWH336" s="43"/>
      <c r="JWI336" s="43"/>
      <c r="JWJ336" s="43"/>
      <c r="JWK336" s="43"/>
      <c r="JWL336" s="43"/>
      <c r="JWM336" s="43"/>
      <c r="JWN336" s="43"/>
      <c r="JWO336" s="43"/>
      <c r="JWP336" s="43"/>
      <c r="JWQ336" s="43"/>
      <c r="JWR336" s="43"/>
      <c r="JWS336" s="43"/>
      <c r="JWT336" s="43"/>
      <c r="JWU336" s="43"/>
      <c r="JWV336" s="43"/>
      <c r="JWW336" s="43"/>
      <c r="JWX336" s="43"/>
      <c r="JWY336" s="43"/>
      <c r="JWZ336" s="43"/>
      <c r="JXA336" s="43"/>
      <c r="JXB336" s="43"/>
      <c r="JXC336" s="43"/>
      <c r="JXD336" s="43"/>
      <c r="JXE336" s="43"/>
      <c r="JXF336" s="43"/>
      <c r="JXG336" s="43"/>
      <c r="JXH336" s="43"/>
      <c r="JXI336" s="43"/>
      <c r="JXJ336" s="43"/>
      <c r="JXK336" s="43"/>
      <c r="JXL336" s="43"/>
      <c r="JXM336" s="43"/>
      <c r="JXN336" s="43"/>
      <c r="JXO336" s="43"/>
      <c r="JXP336" s="43"/>
      <c r="JXQ336" s="43"/>
      <c r="JXR336" s="43"/>
      <c r="JXS336" s="43"/>
      <c r="JXT336" s="43"/>
      <c r="JXU336" s="43"/>
      <c r="JXV336" s="43"/>
      <c r="JXW336" s="43"/>
      <c r="JXX336" s="43"/>
      <c r="JXY336" s="43"/>
      <c r="JXZ336" s="43"/>
      <c r="JYA336" s="43"/>
      <c r="JYB336" s="43"/>
      <c r="JYC336" s="43"/>
      <c r="JYD336" s="43"/>
      <c r="JYE336" s="43"/>
      <c r="JYF336" s="43"/>
      <c r="JYG336" s="43"/>
      <c r="JYH336" s="43"/>
      <c r="JYI336" s="43"/>
      <c r="JYJ336" s="43"/>
      <c r="JYK336" s="43"/>
      <c r="JYL336" s="43"/>
      <c r="JYM336" s="43"/>
      <c r="JYN336" s="43"/>
      <c r="JYO336" s="43"/>
      <c r="JYP336" s="43"/>
      <c r="JYQ336" s="43"/>
      <c r="JYR336" s="43"/>
      <c r="JYS336" s="43"/>
      <c r="JYT336" s="43"/>
      <c r="JYU336" s="43"/>
      <c r="JYV336" s="43"/>
      <c r="JYW336" s="43"/>
      <c r="JYX336" s="43"/>
      <c r="JYY336" s="43"/>
      <c r="JYZ336" s="43"/>
      <c r="JZA336" s="43"/>
      <c r="JZB336" s="43"/>
      <c r="JZC336" s="43"/>
      <c r="JZD336" s="43"/>
      <c r="JZE336" s="43"/>
      <c r="JZF336" s="43"/>
      <c r="JZG336" s="43"/>
      <c r="JZH336" s="43"/>
      <c r="JZI336" s="43"/>
      <c r="JZJ336" s="43"/>
      <c r="JZK336" s="43"/>
      <c r="JZL336" s="43"/>
      <c r="JZM336" s="43"/>
      <c r="JZN336" s="43"/>
      <c r="JZO336" s="43"/>
      <c r="JZP336" s="43"/>
      <c r="JZQ336" s="43"/>
      <c r="JZR336" s="43"/>
      <c r="JZS336" s="43"/>
      <c r="JZT336" s="43"/>
      <c r="JZU336" s="43"/>
      <c r="JZV336" s="43"/>
      <c r="JZW336" s="43"/>
      <c r="JZX336" s="43"/>
      <c r="JZY336" s="43"/>
      <c r="JZZ336" s="43"/>
      <c r="KAA336" s="43"/>
      <c r="KAB336" s="43"/>
      <c r="KAC336" s="43"/>
      <c r="KAD336" s="43"/>
      <c r="KAE336" s="43"/>
      <c r="KAF336" s="43"/>
      <c r="KAG336" s="43"/>
      <c r="KAH336" s="43"/>
      <c r="KAI336" s="43"/>
      <c r="KAJ336" s="43"/>
      <c r="KAK336" s="43"/>
      <c r="KAL336" s="43"/>
      <c r="KAM336" s="43"/>
      <c r="KAN336" s="43"/>
      <c r="KAO336" s="43"/>
      <c r="KAP336" s="43"/>
      <c r="KAQ336" s="43"/>
      <c r="KAR336" s="43"/>
      <c r="KAS336" s="43"/>
      <c r="KAT336" s="43"/>
      <c r="KAU336" s="43"/>
      <c r="KAV336" s="43"/>
      <c r="KAW336" s="43"/>
      <c r="KAX336" s="43"/>
      <c r="KAY336" s="43"/>
      <c r="KAZ336" s="43"/>
      <c r="KBA336" s="43"/>
      <c r="KBB336" s="43"/>
      <c r="KBC336" s="43"/>
      <c r="KBD336" s="43"/>
      <c r="KBE336" s="43"/>
      <c r="KBF336" s="43"/>
      <c r="KBG336" s="43"/>
      <c r="KBH336" s="43"/>
      <c r="KBI336" s="43"/>
      <c r="KBJ336" s="43"/>
      <c r="KBK336" s="43"/>
      <c r="KBL336" s="43"/>
      <c r="KBM336" s="43"/>
      <c r="KBN336" s="43"/>
      <c r="KBO336" s="43"/>
      <c r="KBP336" s="43"/>
      <c r="KBQ336" s="43"/>
      <c r="KBR336" s="43"/>
      <c r="KBS336" s="43"/>
      <c r="KBT336" s="43"/>
      <c r="KBU336" s="43"/>
      <c r="KBV336" s="43"/>
      <c r="KBW336" s="43"/>
      <c r="KBX336" s="43"/>
      <c r="KBY336" s="43"/>
      <c r="KBZ336" s="43"/>
      <c r="KCA336" s="43"/>
      <c r="KCB336" s="43"/>
      <c r="KCC336" s="43"/>
      <c r="KCD336" s="43"/>
      <c r="KCE336" s="43"/>
      <c r="KCF336" s="43"/>
      <c r="KCG336" s="43"/>
      <c r="KCH336" s="43"/>
      <c r="KCI336" s="43"/>
      <c r="KCJ336" s="43"/>
      <c r="KCK336" s="43"/>
      <c r="KCL336" s="43"/>
      <c r="KCM336" s="43"/>
      <c r="KCN336" s="43"/>
      <c r="KCO336" s="43"/>
      <c r="KCP336" s="43"/>
      <c r="KCQ336" s="43"/>
      <c r="KCR336" s="43"/>
      <c r="KCS336" s="43"/>
      <c r="KCT336" s="43"/>
      <c r="KCU336" s="43"/>
      <c r="KCV336" s="43"/>
      <c r="KCW336" s="43"/>
      <c r="KCX336" s="43"/>
      <c r="KCY336" s="43"/>
      <c r="KCZ336" s="43"/>
      <c r="KDA336" s="43"/>
      <c r="KDB336" s="43"/>
      <c r="KDC336" s="43"/>
      <c r="KDD336" s="43"/>
      <c r="KDE336" s="43"/>
      <c r="KDF336" s="43"/>
      <c r="KDG336" s="43"/>
      <c r="KDH336" s="43"/>
      <c r="KDI336" s="43"/>
      <c r="KDJ336" s="43"/>
      <c r="KDK336" s="43"/>
      <c r="KDL336" s="43"/>
      <c r="KDM336" s="43"/>
      <c r="KDN336" s="43"/>
      <c r="KDO336" s="43"/>
      <c r="KDP336" s="43"/>
      <c r="KDQ336" s="43"/>
      <c r="KDR336" s="43"/>
      <c r="KDS336" s="43"/>
      <c r="KDT336" s="43"/>
      <c r="KDU336" s="43"/>
      <c r="KDV336" s="43"/>
      <c r="KDW336" s="43"/>
      <c r="KDX336" s="43"/>
      <c r="KDY336" s="43"/>
      <c r="KDZ336" s="43"/>
      <c r="KEA336" s="43"/>
      <c r="KEB336" s="43"/>
      <c r="KEC336" s="43"/>
      <c r="KED336" s="43"/>
      <c r="KEE336" s="43"/>
      <c r="KEF336" s="43"/>
      <c r="KEG336" s="43"/>
      <c r="KEH336" s="43"/>
      <c r="KEI336" s="43"/>
      <c r="KEJ336" s="43"/>
      <c r="KEK336" s="43"/>
      <c r="KEL336" s="43"/>
      <c r="KEM336" s="43"/>
      <c r="KEN336" s="43"/>
      <c r="KEO336" s="43"/>
      <c r="KEP336" s="43"/>
      <c r="KEQ336" s="43"/>
      <c r="KER336" s="43"/>
      <c r="KES336" s="43"/>
      <c r="KET336" s="43"/>
      <c r="KEU336" s="43"/>
      <c r="KEV336" s="43"/>
      <c r="KEW336" s="43"/>
      <c r="KEX336" s="43"/>
      <c r="KEY336" s="43"/>
      <c r="KEZ336" s="43"/>
      <c r="KFA336" s="43"/>
      <c r="KFB336" s="43"/>
      <c r="KFC336" s="43"/>
      <c r="KFD336" s="43"/>
      <c r="KFE336" s="43"/>
      <c r="KFF336" s="43"/>
      <c r="KFG336" s="43"/>
      <c r="KFH336" s="43"/>
      <c r="KFI336" s="43"/>
      <c r="KFJ336" s="43"/>
      <c r="KFK336" s="43"/>
      <c r="KFL336" s="43"/>
      <c r="KFM336" s="43"/>
      <c r="KFN336" s="43"/>
      <c r="KFO336" s="43"/>
      <c r="KFP336" s="43"/>
      <c r="KFQ336" s="43"/>
      <c r="KFR336" s="43"/>
      <c r="KFS336" s="43"/>
      <c r="KFT336" s="43"/>
      <c r="KFU336" s="43"/>
      <c r="KFV336" s="43"/>
      <c r="KFW336" s="43"/>
      <c r="KFX336" s="43"/>
      <c r="KFY336" s="43"/>
      <c r="KFZ336" s="43"/>
      <c r="KGA336" s="43"/>
      <c r="KGB336" s="43"/>
      <c r="KGC336" s="43"/>
      <c r="KGD336" s="43"/>
      <c r="KGE336" s="43"/>
      <c r="KGF336" s="43"/>
      <c r="KGG336" s="43"/>
      <c r="KGH336" s="43"/>
      <c r="KGI336" s="43"/>
      <c r="KGJ336" s="43"/>
      <c r="KGK336" s="43"/>
      <c r="KGL336" s="43"/>
      <c r="KGM336" s="43"/>
      <c r="KGN336" s="43"/>
      <c r="KGO336" s="43"/>
      <c r="KGP336" s="43"/>
      <c r="KGQ336" s="43"/>
      <c r="KGR336" s="43"/>
      <c r="KGS336" s="43"/>
      <c r="KGT336" s="43"/>
      <c r="KGU336" s="43"/>
      <c r="KGV336" s="43"/>
      <c r="KGW336" s="43"/>
      <c r="KGX336" s="43"/>
      <c r="KGY336" s="43"/>
      <c r="KGZ336" s="43"/>
      <c r="KHA336" s="43"/>
      <c r="KHB336" s="43"/>
      <c r="KHC336" s="43"/>
      <c r="KHD336" s="43"/>
      <c r="KHE336" s="43"/>
      <c r="KHF336" s="43"/>
      <c r="KHG336" s="43"/>
      <c r="KHH336" s="43"/>
      <c r="KHI336" s="43"/>
      <c r="KHJ336" s="43"/>
      <c r="KHK336" s="43"/>
      <c r="KHL336" s="43"/>
      <c r="KHM336" s="43"/>
      <c r="KHN336" s="43"/>
      <c r="KHO336" s="43"/>
      <c r="KHP336" s="43"/>
      <c r="KHQ336" s="43"/>
      <c r="KHR336" s="43"/>
      <c r="KHS336" s="43"/>
      <c r="KHT336" s="43"/>
      <c r="KHU336" s="43"/>
      <c r="KHV336" s="43"/>
      <c r="KHW336" s="43"/>
      <c r="KHX336" s="43"/>
      <c r="KHY336" s="43"/>
      <c r="KHZ336" s="43"/>
      <c r="KIA336" s="43"/>
      <c r="KIB336" s="43"/>
      <c r="KIC336" s="43"/>
      <c r="KID336" s="43"/>
      <c r="KIE336" s="43"/>
      <c r="KIF336" s="43"/>
      <c r="KIG336" s="43"/>
      <c r="KIH336" s="43"/>
      <c r="KII336" s="43"/>
      <c r="KIJ336" s="43"/>
      <c r="KIK336" s="43"/>
      <c r="KIL336" s="43"/>
      <c r="KIM336" s="43"/>
      <c r="KIN336" s="43"/>
      <c r="KIO336" s="43"/>
      <c r="KIP336" s="43"/>
      <c r="KIQ336" s="43"/>
      <c r="KIR336" s="43"/>
      <c r="KIS336" s="43"/>
      <c r="KIT336" s="43"/>
      <c r="KIU336" s="43"/>
      <c r="KIV336" s="43"/>
      <c r="KIW336" s="43"/>
      <c r="KIX336" s="43"/>
      <c r="KIY336" s="43"/>
      <c r="KIZ336" s="43"/>
      <c r="KJA336" s="43"/>
      <c r="KJB336" s="43"/>
      <c r="KJC336" s="43"/>
      <c r="KJD336" s="43"/>
      <c r="KJE336" s="43"/>
      <c r="KJF336" s="43"/>
      <c r="KJG336" s="43"/>
      <c r="KJH336" s="43"/>
      <c r="KJI336" s="43"/>
      <c r="KJJ336" s="43"/>
      <c r="KJK336" s="43"/>
      <c r="KJL336" s="43"/>
      <c r="KJM336" s="43"/>
      <c r="KJN336" s="43"/>
      <c r="KJO336" s="43"/>
      <c r="KJP336" s="43"/>
      <c r="KJQ336" s="43"/>
      <c r="KJR336" s="43"/>
      <c r="KJS336" s="43"/>
      <c r="KJT336" s="43"/>
      <c r="KJU336" s="43"/>
      <c r="KJV336" s="43"/>
      <c r="KJW336" s="43"/>
      <c r="KJX336" s="43"/>
      <c r="KJY336" s="43"/>
      <c r="KJZ336" s="43"/>
      <c r="KKA336" s="43"/>
      <c r="KKB336" s="43"/>
      <c r="KKC336" s="43"/>
      <c r="KKD336" s="43"/>
      <c r="KKE336" s="43"/>
      <c r="KKF336" s="43"/>
      <c r="KKG336" s="43"/>
      <c r="KKH336" s="43"/>
      <c r="KKI336" s="43"/>
      <c r="KKJ336" s="43"/>
      <c r="KKK336" s="43"/>
      <c r="KKL336" s="43"/>
      <c r="KKM336" s="43"/>
      <c r="KKN336" s="43"/>
      <c r="KKO336" s="43"/>
      <c r="KKP336" s="43"/>
      <c r="KKQ336" s="43"/>
      <c r="KKR336" s="43"/>
      <c r="KKS336" s="43"/>
      <c r="KKT336" s="43"/>
      <c r="KKU336" s="43"/>
      <c r="KKV336" s="43"/>
      <c r="KKW336" s="43"/>
      <c r="KKX336" s="43"/>
      <c r="KKY336" s="43"/>
      <c r="KKZ336" s="43"/>
      <c r="KLA336" s="43"/>
      <c r="KLB336" s="43"/>
      <c r="KLC336" s="43"/>
      <c r="KLD336" s="43"/>
      <c r="KLE336" s="43"/>
      <c r="KLF336" s="43"/>
      <c r="KLG336" s="43"/>
      <c r="KLH336" s="43"/>
      <c r="KLI336" s="43"/>
      <c r="KLJ336" s="43"/>
      <c r="KLK336" s="43"/>
      <c r="KLL336" s="43"/>
      <c r="KLM336" s="43"/>
      <c r="KLN336" s="43"/>
      <c r="KLO336" s="43"/>
      <c r="KLP336" s="43"/>
      <c r="KLQ336" s="43"/>
      <c r="KLR336" s="43"/>
      <c r="KLS336" s="43"/>
      <c r="KLT336" s="43"/>
      <c r="KLU336" s="43"/>
      <c r="KLV336" s="43"/>
      <c r="KLW336" s="43"/>
      <c r="KLX336" s="43"/>
      <c r="KLY336" s="43"/>
      <c r="KLZ336" s="43"/>
      <c r="KMA336" s="43"/>
      <c r="KMB336" s="43"/>
      <c r="KMC336" s="43"/>
      <c r="KMD336" s="43"/>
      <c r="KME336" s="43"/>
      <c r="KMF336" s="43"/>
      <c r="KMG336" s="43"/>
      <c r="KMH336" s="43"/>
      <c r="KMI336" s="43"/>
      <c r="KMJ336" s="43"/>
      <c r="KMK336" s="43"/>
      <c r="KML336" s="43"/>
      <c r="KMM336" s="43"/>
      <c r="KMN336" s="43"/>
      <c r="KMO336" s="43"/>
      <c r="KMP336" s="43"/>
      <c r="KMQ336" s="43"/>
      <c r="KMR336" s="43"/>
      <c r="KMS336" s="43"/>
      <c r="KMT336" s="43"/>
      <c r="KMU336" s="43"/>
      <c r="KMV336" s="43"/>
      <c r="KMW336" s="43"/>
      <c r="KMX336" s="43"/>
      <c r="KMY336" s="43"/>
      <c r="KMZ336" s="43"/>
      <c r="KNA336" s="43"/>
      <c r="KNB336" s="43"/>
      <c r="KNC336" s="43"/>
      <c r="KND336" s="43"/>
      <c r="KNE336" s="43"/>
      <c r="KNF336" s="43"/>
      <c r="KNG336" s="43"/>
      <c r="KNH336" s="43"/>
      <c r="KNI336" s="43"/>
      <c r="KNJ336" s="43"/>
      <c r="KNK336" s="43"/>
      <c r="KNL336" s="43"/>
      <c r="KNM336" s="43"/>
      <c r="KNN336" s="43"/>
      <c r="KNO336" s="43"/>
      <c r="KNP336" s="43"/>
      <c r="KNQ336" s="43"/>
      <c r="KNR336" s="43"/>
      <c r="KNS336" s="43"/>
      <c r="KNT336" s="43"/>
      <c r="KNU336" s="43"/>
      <c r="KNV336" s="43"/>
      <c r="KNW336" s="43"/>
      <c r="KNX336" s="43"/>
      <c r="KNY336" s="43"/>
      <c r="KNZ336" s="43"/>
      <c r="KOA336" s="43"/>
      <c r="KOB336" s="43"/>
      <c r="KOC336" s="43"/>
      <c r="KOD336" s="43"/>
      <c r="KOE336" s="43"/>
      <c r="KOF336" s="43"/>
      <c r="KOG336" s="43"/>
      <c r="KOH336" s="43"/>
      <c r="KOI336" s="43"/>
      <c r="KOJ336" s="43"/>
      <c r="KOK336" s="43"/>
      <c r="KOL336" s="43"/>
      <c r="KOM336" s="43"/>
      <c r="KON336" s="43"/>
      <c r="KOO336" s="43"/>
      <c r="KOP336" s="43"/>
      <c r="KOQ336" s="43"/>
      <c r="KOR336" s="43"/>
      <c r="KOS336" s="43"/>
      <c r="KOT336" s="43"/>
      <c r="KOU336" s="43"/>
      <c r="KOV336" s="43"/>
      <c r="KOW336" s="43"/>
      <c r="KOX336" s="43"/>
      <c r="KOY336" s="43"/>
      <c r="KOZ336" s="43"/>
      <c r="KPA336" s="43"/>
      <c r="KPB336" s="43"/>
      <c r="KPC336" s="43"/>
      <c r="KPD336" s="43"/>
      <c r="KPE336" s="43"/>
      <c r="KPF336" s="43"/>
      <c r="KPG336" s="43"/>
      <c r="KPH336" s="43"/>
      <c r="KPI336" s="43"/>
      <c r="KPJ336" s="43"/>
      <c r="KPK336" s="43"/>
      <c r="KPL336" s="43"/>
      <c r="KPM336" s="43"/>
      <c r="KPN336" s="43"/>
      <c r="KPO336" s="43"/>
      <c r="KPP336" s="43"/>
      <c r="KPQ336" s="43"/>
      <c r="KPR336" s="43"/>
      <c r="KPS336" s="43"/>
      <c r="KPT336" s="43"/>
      <c r="KPU336" s="43"/>
      <c r="KPV336" s="43"/>
      <c r="KPW336" s="43"/>
      <c r="KPX336" s="43"/>
      <c r="KPY336" s="43"/>
      <c r="KPZ336" s="43"/>
      <c r="KQA336" s="43"/>
      <c r="KQB336" s="43"/>
      <c r="KQC336" s="43"/>
      <c r="KQD336" s="43"/>
      <c r="KQE336" s="43"/>
      <c r="KQF336" s="43"/>
      <c r="KQG336" s="43"/>
      <c r="KQH336" s="43"/>
      <c r="KQI336" s="43"/>
      <c r="KQJ336" s="43"/>
      <c r="KQK336" s="43"/>
      <c r="KQL336" s="43"/>
      <c r="KQM336" s="43"/>
      <c r="KQN336" s="43"/>
      <c r="KQO336" s="43"/>
      <c r="KQP336" s="43"/>
      <c r="KQQ336" s="43"/>
      <c r="KQR336" s="43"/>
      <c r="KQS336" s="43"/>
      <c r="KQT336" s="43"/>
      <c r="KQU336" s="43"/>
      <c r="KQV336" s="43"/>
      <c r="KQW336" s="43"/>
      <c r="KQX336" s="43"/>
      <c r="KQY336" s="43"/>
      <c r="KQZ336" s="43"/>
      <c r="KRA336" s="43"/>
      <c r="KRB336" s="43"/>
      <c r="KRC336" s="43"/>
      <c r="KRD336" s="43"/>
      <c r="KRE336" s="43"/>
      <c r="KRF336" s="43"/>
      <c r="KRG336" s="43"/>
      <c r="KRH336" s="43"/>
      <c r="KRI336" s="43"/>
      <c r="KRJ336" s="43"/>
      <c r="KRK336" s="43"/>
      <c r="KRL336" s="43"/>
      <c r="KRM336" s="43"/>
      <c r="KRN336" s="43"/>
      <c r="KRO336" s="43"/>
      <c r="KRP336" s="43"/>
      <c r="KRQ336" s="43"/>
      <c r="KRR336" s="43"/>
      <c r="KRS336" s="43"/>
      <c r="KRT336" s="43"/>
      <c r="KRU336" s="43"/>
      <c r="KRV336" s="43"/>
      <c r="KRW336" s="43"/>
      <c r="KRX336" s="43"/>
      <c r="KRY336" s="43"/>
      <c r="KRZ336" s="43"/>
      <c r="KSA336" s="43"/>
      <c r="KSB336" s="43"/>
      <c r="KSC336" s="43"/>
      <c r="KSD336" s="43"/>
      <c r="KSE336" s="43"/>
      <c r="KSF336" s="43"/>
      <c r="KSG336" s="43"/>
      <c r="KSH336" s="43"/>
      <c r="KSI336" s="43"/>
      <c r="KSJ336" s="43"/>
      <c r="KSK336" s="43"/>
      <c r="KSL336" s="43"/>
      <c r="KSM336" s="43"/>
      <c r="KSN336" s="43"/>
      <c r="KSO336" s="43"/>
      <c r="KSP336" s="43"/>
      <c r="KSQ336" s="43"/>
      <c r="KSR336" s="43"/>
      <c r="KSS336" s="43"/>
      <c r="KST336" s="43"/>
      <c r="KSU336" s="43"/>
      <c r="KSV336" s="43"/>
      <c r="KSW336" s="43"/>
      <c r="KSX336" s="43"/>
      <c r="KSY336" s="43"/>
      <c r="KSZ336" s="43"/>
      <c r="KTA336" s="43"/>
      <c r="KTB336" s="43"/>
      <c r="KTC336" s="43"/>
      <c r="KTD336" s="43"/>
      <c r="KTE336" s="43"/>
      <c r="KTF336" s="43"/>
      <c r="KTG336" s="43"/>
      <c r="KTH336" s="43"/>
      <c r="KTI336" s="43"/>
      <c r="KTJ336" s="43"/>
      <c r="KTK336" s="43"/>
      <c r="KTL336" s="43"/>
      <c r="KTM336" s="43"/>
      <c r="KTN336" s="43"/>
      <c r="KTO336" s="43"/>
      <c r="KTP336" s="43"/>
      <c r="KTQ336" s="43"/>
      <c r="KTR336" s="43"/>
      <c r="KTS336" s="43"/>
      <c r="KTT336" s="43"/>
      <c r="KTU336" s="43"/>
      <c r="KTV336" s="43"/>
      <c r="KTW336" s="43"/>
      <c r="KTX336" s="43"/>
      <c r="KTY336" s="43"/>
      <c r="KTZ336" s="43"/>
      <c r="KUA336" s="43"/>
      <c r="KUB336" s="43"/>
      <c r="KUC336" s="43"/>
      <c r="KUD336" s="43"/>
      <c r="KUE336" s="43"/>
      <c r="KUF336" s="43"/>
      <c r="KUG336" s="43"/>
      <c r="KUH336" s="43"/>
      <c r="KUI336" s="43"/>
      <c r="KUJ336" s="43"/>
      <c r="KUK336" s="43"/>
      <c r="KUL336" s="43"/>
      <c r="KUM336" s="43"/>
      <c r="KUN336" s="43"/>
      <c r="KUO336" s="43"/>
      <c r="KUP336" s="43"/>
      <c r="KUQ336" s="43"/>
      <c r="KUR336" s="43"/>
      <c r="KUS336" s="43"/>
      <c r="KUT336" s="43"/>
      <c r="KUU336" s="43"/>
      <c r="KUV336" s="43"/>
      <c r="KUW336" s="43"/>
      <c r="KUX336" s="43"/>
      <c r="KUY336" s="43"/>
      <c r="KUZ336" s="43"/>
      <c r="KVA336" s="43"/>
      <c r="KVB336" s="43"/>
      <c r="KVC336" s="43"/>
      <c r="KVD336" s="43"/>
      <c r="KVE336" s="43"/>
      <c r="KVF336" s="43"/>
      <c r="KVG336" s="43"/>
      <c r="KVH336" s="43"/>
      <c r="KVI336" s="43"/>
      <c r="KVJ336" s="43"/>
      <c r="KVK336" s="43"/>
      <c r="KVL336" s="43"/>
      <c r="KVM336" s="43"/>
      <c r="KVN336" s="43"/>
      <c r="KVO336" s="43"/>
      <c r="KVP336" s="43"/>
      <c r="KVQ336" s="43"/>
      <c r="KVR336" s="43"/>
      <c r="KVS336" s="43"/>
      <c r="KVT336" s="43"/>
      <c r="KVU336" s="43"/>
      <c r="KVV336" s="43"/>
      <c r="KVW336" s="43"/>
      <c r="KVX336" s="43"/>
      <c r="KVY336" s="43"/>
      <c r="KVZ336" s="43"/>
      <c r="KWA336" s="43"/>
      <c r="KWB336" s="43"/>
      <c r="KWC336" s="43"/>
      <c r="KWD336" s="43"/>
      <c r="KWE336" s="43"/>
      <c r="KWF336" s="43"/>
      <c r="KWG336" s="43"/>
      <c r="KWH336" s="43"/>
      <c r="KWI336" s="43"/>
      <c r="KWJ336" s="43"/>
      <c r="KWK336" s="43"/>
      <c r="KWL336" s="43"/>
      <c r="KWM336" s="43"/>
      <c r="KWN336" s="43"/>
      <c r="KWO336" s="43"/>
      <c r="KWP336" s="43"/>
      <c r="KWQ336" s="43"/>
      <c r="KWR336" s="43"/>
      <c r="KWS336" s="43"/>
      <c r="KWT336" s="43"/>
      <c r="KWU336" s="43"/>
      <c r="KWV336" s="43"/>
      <c r="KWW336" s="43"/>
      <c r="KWX336" s="43"/>
      <c r="KWY336" s="43"/>
      <c r="KWZ336" s="43"/>
      <c r="KXA336" s="43"/>
      <c r="KXB336" s="43"/>
      <c r="KXC336" s="43"/>
      <c r="KXD336" s="43"/>
      <c r="KXE336" s="43"/>
      <c r="KXF336" s="43"/>
      <c r="KXG336" s="43"/>
      <c r="KXH336" s="43"/>
      <c r="KXI336" s="43"/>
      <c r="KXJ336" s="43"/>
      <c r="KXK336" s="43"/>
      <c r="KXL336" s="43"/>
      <c r="KXM336" s="43"/>
      <c r="KXN336" s="43"/>
      <c r="KXO336" s="43"/>
      <c r="KXP336" s="43"/>
      <c r="KXQ336" s="43"/>
      <c r="KXR336" s="43"/>
      <c r="KXS336" s="43"/>
      <c r="KXT336" s="43"/>
      <c r="KXU336" s="43"/>
      <c r="KXV336" s="43"/>
      <c r="KXW336" s="43"/>
      <c r="KXX336" s="43"/>
      <c r="KXY336" s="43"/>
      <c r="KXZ336" s="43"/>
      <c r="KYA336" s="43"/>
      <c r="KYB336" s="43"/>
      <c r="KYC336" s="43"/>
      <c r="KYD336" s="43"/>
      <c r="KYE336" s="43"/>
      <c r="KYF336" s="43"/>
      <c r="KYG336" s="43"/>
      <c r="KYH336" s="43"/>
      <c r="KYI336" s="43"/>
      <c r="KYJ336" s="43"/>
      <c r="KYK336" s="43"/>
      <c r="KYL336" s="43"/>
      <c r="KYM336" s="43"/>
      <c r="KYN336" s="43"/>
      <c r="KYO336" s="43"/>
      <c r="KYP336" s="43"/>
      <c r="KYQ336" s="43"/>
      <c r="KYR336" s="43"/>
      <c r="KYS336" s="43"/>
      <c r="KYT336" s="43"/>
      <c r="KYU336" s="43"/>
      <c r="KYV336" s="43"/>
      <c r="KYW336" s="43"/>
      <c r="KYX336" s="43"/>
      <c r="KYY336" s="43"/>
      <c r="KYZ336" s="43"/>
      <c r="KZA336" s="43"/>
      <c r="KZB336" s="43"/>
      <c r="KZC336" s="43"/>
      <c r="KZD336" s="43"/>
      <c r="KZE336" s="43"/>
      <c r="KZF336" s="43"/>
      <c r="KZG336" s="43"/>
      <c r="KZH336" s="43"/>
      <c r="KZI336" s="43"/>
      <c r="KZJ336" s="43"/>
      <c r="KZK336" s="43"/>
      <c r="KZL336" s="43"/>
      <c r="KZM336" s="43"/>
      <c r="KZN336" s="43"/>
      <c r="KZO336" s="43"/>
      <c r="KZP336" s="43"/>
      <c r="KZQ336" s="43"/>
      <c r="KZR336" s="43"/>
      <c r="KZS336" s="43"/>
      <c r="KZT336" s="43"/>
      <c r="KZU336" s="43"/>
      <c r="KZV336" s="43"/>
      <c r="KZW336" s="43"/>
      <c r="KZX336" s="43"/>
      <c r="KZY336" s="43"/>
      <c r="KZZ336" s="43"/>
      <c r="LAA336" s="43"/>
      <c r="LAB336" s="43"/>
      <c r="LAC336" s="43"/>
      <c r="LAD336" s="43"/>
      <c r="LAE336" s="43"/>
      <c r="LAF336" s="43"/>
      <c r="LAG336" s="43"/>
      <c r="LAH336" s="43"/>
      <c r="LAI336" s="43"/>
      <c r="LAJ336" s="43"/>
      <c r="LAK336" s="43"/>
      <c r="LAL336" s="43"/>
      <c r="LAM336" s="43"/>
      <c r="LAN336" s="43"/>
      <c r="LAO336" s="43"/>
      <c r="LAP336" s="43"/>
      <c r="LAQ336" s="43"/>
      <c r="LAR336" s="43"/>
      <c r="LAS336" s="43"/>
      <c r="LAT336" s="43"/>
      <c r="LAU336" s="43"/>
      <c r="LAV336" s="43"/>
      <c r="LAW336" s="43"/>
      <c r="LAX336" s="43"/>
      <c r="LAY336" s="43"/>
      <c r="LAZ336" s="43"/>
      <c r="LBA336" s="43"/>
      <c r="LBB336" s="43"/>
      <c r="LBC336" s="43"/>
      <c r="LBD336" s="43"/>
      <c r="LBE336" s="43"/>
      <c r="LBF336" s="43"/>
      <c r="LBG336" s="43"/>
      <c r="LBH336" s="43"/>
      <c r="LBI336" s="43"/>
      <c r="LBJ336" s="43"/>
      <c r="LBK336" s="43"/>
      <c r="LBL336" s="43"/>
      <c r="LBM336" s="43"/>
      <c r="LBN336" s="43"/>
      <c r="LBO336" s="43"/>
      <c r="LBP336" s="43"/>
      <c r="LBQ336" s="43"/>
      <c r="LBR336" s="43"/>
      <c r="LBS336" s="43"/>
      <c r="LBT336" s="43"/>
      <c r="LBU336" s="43"/>
      <c r="LBV336" s="43"/>
      <c r="LBW336" s="43"/>
      <c r="LBX336" s="43"/>
      <c r="LBY336" s="43"/>
      <c r="LBZ336" s="43"/>
      <c r="LCA336" s="43"/>
      <c r="LCB336" s="43"/>
      <c r="LCC336" s="43"/>
      <c r="LCD336" s="43"/>
      <c r="LCE336" s="43"/>
      <c r="LCF336" s="43"/>
      <c r="LCG336" s="43"/>
      <c r="LCH336" s="43"/>
      <c r="LCI336" s="43"/>
      <c r="LCJ336" s="43"/>
      <c r="LCK336" s="43"/>
      <c r="LCL336" s="43"/>
      <c r="LCM336" s="43"/>
      <c r="LCN336" s="43"/>
      <c r="LCO336" s="43"/>
      <c r="LCP336" s="43"/>
      <c r="LCQ336" s="43"/>
      <c r="LCR336" s="43"/>
      <c r="LCS336" s="43"/>
      <c r="LCT336" s="43"/>
      <c r="LCU336" s="43"/>
      <c r="LCV336" s="43"/>
      <c r="LCW336" s="43"/>
      <c r="LCX336" s="43"/>
      <c r="LCY336" s="43"/>
      <c r="LCZ336" s="43"/>
      <c r="LDA336" s="43"/>
      <c r="LDB336" s="43"/>
      <c r="LDC336" s="43"/>
      <c r="LDD336" s="43"/>
      <c r="LDE336" s="43"/>
      <c r="LDF336" s="43"/>
      <c r="LDG336" s="43"/>
      <c r="LDH336" s="43"/>
      <c r="LDI336" s="43"/>
      <c r="LDJ336" s="43"/>
      <c r="LDK336" s="43"/>
      <c r="LDL336" s="43"/>
      <c r="LDM336" s="43"/>
      <c r="LDN336" s="43"/>
      <c r="LDO336" s="43"/>
      <c r="LDP336" s="43"/>
      <c r="LDQ336" s="43"/>
      <c r="LDR336" s="43"/>
      <c r="LDS336" s="43"/>
      <c r="LDT336" s="43"/>
      <c r="LDU336" s="43"/>
      <c r="LDV336" s="43"/>
      <c r="LDW336" s="43"/>
      <c r="LDX336" s="43"/>
      <c r="LDY336" s="43"/>
      <c r="LDZ336" s="43"/>
      <c r="LEA336" s="43"/>
      <c r="LEB336" s="43"/>
      <c r="LEC336" s="43"/>
      <c r="LED336" s="43"/>
      <c r="LEE336" s="43"/>
      <c r="LEF336" s="43"/>
      <c r="LEG336" s="43"/>
      <c r="LEH336" s="43"/>
      <c r="LEI336" s="43"/>
      <c r="LEJ336" s="43"/>
      <c r="LEK336" s="43"/>
      <c r="LEL336" s="43"/>
      <c r="LEM336" s="43"/>
      <c r="LEN336" s="43"/>
      <c r="LEO336" s="43"/>
      <c r="LEP336" s="43"/>
      <c r="LEQ336" s="43"/>
      <c r="LER336" s="43"/>
      <c r="LES336" s="43"/>
      <c r="LET336" s="43"/>
      <c r="LEU336" s="43"/>
      <c r="LEV336" s="43"/>
      <c r="LEW336" s="43"/>
      <c r="LEX336" s="43"/>
      <c r="LEY336" s="43"/>
      <c r="LEZ336" s="43"/>
      <c r="LFA336" s="43"/>
      <c r="LFB336" s="43"/>
      <c r="LFC336" s="43"/>
      <c r="LFD336" s="43"/>
      <c r="LFE336" s="43"/>
      <c r="LFF336" s="43"/>
      <c r="LFG336" s="43"/>
      <c r="LFH336" s="43"/>
      <c r="LFI336" s="43"/>
      <c r="LFJ336" s="43"/>
      <c r="LFK336" s="43"/>
      <c r="LFL336" s="43"/>
      <c r="LFM336" s="43"/>
      <c r="LFN336" s="43"/>
      <c r="LFO336" s="43"/>
      <c r="LFP336" s="43"/>
      <c r="LFQ336" s="43"/>
      <c r="LFR336" s="43"/>
      <c r="LFS336" s="43"/>
      <c r="LFT336" s="43"/>
      <c r="LFU336" s="43"/>
      <c r="LFV336" s="43"/>
      <c r="LFW336" s="43"/>
      <c r="LFX336" s="43"/>
      <c r="LFY336" s="43"/>
      <c r="LFZ336" s="43"/>
      <c r="LGA336" s="43"/>
      <c r="LGB336" s="43"/>
      <c r="LGC336" s="43"/>
      <c r="LGD336" s="43"/>
      <c r="LGE336" s="43"/>
      <c r="LGF336" s="43"/>
      <c r="LGG336" s="43"/>
      <c r="LGH336" s="43"/>
      <c r="LGI336" s="43"/>
      <c r="LGJ336" s="43"/>
      <c r="LGK336" s="43"/>
      <c r="LGL336" s="43"/>
      <c r="LGM336" s="43"/>
      <c r="LGN336" s="43"/>
      <c r="LGO336" s="43"/>
      <c r="LGP336" s="43"/>
      <c r="LGQ336" s="43"/>
      <c r="LGR336" s="43"/>
      <c r="LGS336" s="43"/>
      <c r="LGT336" s="43"/>
      <c r="LGU336" s="43"/>
      <c r="LGV336" s="43"/>
      <c r="LGW336" s="43"/>
      <c r="LGX336" s="43"/>
      <c r="LGY336" s="43"/>
      <c r="LGZ336" s="43"/>
      <c r="LHA336" s="43"/>
      <c r="LHB336" s="43"/>
      <c r="LHC336" s="43"/>
      <c r="LHD336" s="43"/>
      <c r="LHE336" s="43"/>
      <c r="LHF336" s="43"/>
      <c r="LHG336" s="43"/>
      <c r="LHH336" s="43"/>
      <c r="LHI336" s="43"/>
      <c r="LHJ336" s="43"/>
      <c r="LHK336" s="43"/>
      <c r="LHL336" s="43"/>
      <c r="LHM336" s="43"/>
      <c r="LHN336" s="43"/>
      <c r="LHO336" s="43"/>
      <c r="LHP336" s="43"/>
      <c r="LHQ336" s="43"/>
      <c r="LHR336" s="43"/>
      <c r="LHS336" s="43"/>
      <c r="LHT336" s="43"/>
      <c r="LHU336" s="43"/>
      <c r="LHV336" s="43"/>
      <c r="LHW336" s="43"/>
      <c r="LHX336" s="43"/>
      <c r="LHY336" s="43"/>
      <c r="LHZ336" s="43"/>
      <c r="LIA336" s="43"/>
      <c r="LIB336" s="43"/>
      <c r="LIC336" s="43"/>
      <c r="LID336" s="43"/>
      <c r="LIE336" s="43"/>
      <c r="LIF336" s="43"/>
      <c r="LIG336" s="43"/>
      <c r="LIH336" s="43"/>
      <c r="LII336" s="43"/>
      <c r="LIJ336" s="43"/>
      <c r="LIK336" s="43"/>
      <c r="LIL336" s="43"/>
      <c r="LIM336" s="43"/>
      <c r="LIN336" s="43"/>
      <c r="LIO336" s="43"/>
      <c r="LIP336" s="43"/>
      <c r="LIQ336" s="43"/>
      <c r="LIR336" s="43"/>
      <c r="LIS336" s="43"/>
      <c r="LIT336" s="43"/>
      <c r="LIU336" s="43"/>
      <c r="LIV336" s="43"/>
      <c r="LIW336" s="43"/>
      <c r="LIX336" s="43"/>
      <c r="LIY336" s="43"/>
      <c r="LIZ336" s="43"/>
      <c r="LJA336" s="43"/>
      <c r="LJB336" s="43"/>
      <c r="LJC336" s="43"/>
      <c r="LJD336" s="43"/>
      <c r="LJE336" s="43"/>
      <c r="LJF336" s="43"/>
      <c r="LJG336" s="43"/>
      <c r="LJH336" s="43"/>
      <c r="LJI336" s="43"/>
      <c r="LJJ336" s="43"/>
      <c r="LJK336" s="43"/>
      <c r="LJL336" s="43"/>
      <c r="LJM336" s="43"/>
      <c r="LJN336" s="43"/>
      <c r="LJO336" s="43"/>
      <c r="LJP336" s="43"/>
      <c r="LJQ336" s="43"/>
      <c r="LJR336" s="43"/>
      <c r="LJS336" s="43"/>
      <c r="LJT336" s="43"/>
      <c r="LJU336" s="43"/>
      <c r="LJV336" s="43"/>
      <c r="LJW336" s="43"/>
      <c r="LJX336" s="43"/>
      <c r="LJY336" s="43"/>
      <c r="LJZ336" s="43"/>
      <c r="LKA336" s="43"/>
      <c r="LKB336" s="43"/>
      <c r="LKC336" s="43"/>
      <c r="LKD336" s="43"/>
      <c r="LKE336" s="43"/>
      <c r="LKF336" s="43"/>
      <c r="LKG336" s="43"/>
      <c r="LKH336" s="43"/>
      <c r="LKI336" s="43"/>
      <c r="LKJ336" s="43"/>
      <c r="LKK336" s="43"/>
      <c r="LKL336" s="43"/>
      <c r="LKM336" s="43"/>
      <c r="LKN336" s="43"/>
      <c r="LKO336" s="43"/>
      <c r="LKP336" s="43"/>
      <c r="LKQ336" s="43"/>
      <c r="LKR336" s="43"/>
      <c r="LKS336" s="43"/>
      <c r="LKT336" s="43"/>
      <c r="LKU336" s="43"/>
      <c r="LKV336" s="43"/>
      <c r="LKW336" s="43"/>
      <c r="LKX336" s="43"/>
      <c r="LKY336" s="43"/>
      <c r="LKZ336" s="43"/>
      <c r="LLA336" s="43"/>
      <c r="LLB336" s="43"/>
      <c r="LLC336" s="43"/>
      <c r="LLD336" s="43"/>
      <c r="LLE336" s="43"/>
      <c r="LLF336" s="43"/>
      <c r="LLG336" s="43"/>
      <c r="LLH336" s="43"/>
      <c r="LLI336" s="43"/>
      <c r="LLJ336" s="43"/>
      <c r="LLK336" s="43"/>
      <c r="LLL336" s="43"/>
      <c r="LLM336" s="43"/>
      <c r="LLN336" s="43"/>
      <c r="LLO336" s="43"/>
      <c r="LLP336" s="43"/>
      <c r="LLQ336" s="43"/>
      <c r="LLR336" s="43"/>
      <c r="LLS336" s="43"/>
      <c r="LLT336" s="43"/>
      <c r="LLU336" s="43"/>
      <c r="LLV336" s="43"/>
      <c r="LLW336" s="43"/>
      <c r="LLX336" s="43"/>
      <c r="LLY336" s="43"/>
      <c r="LLZ336" s="43"/>
      <c r="LMA336" s="43"/>
      <c r="LMB336" s="43"/>
      <c r="LMC336" s="43"/>
      <c r="LMD336" s="43"/>
      <c r="LME336" s="43"/>
      <c r="LMF336" s="43"/>
      <c r="LMG336" s="43"/>
      <c r="LMH336" s="43"/>
      <c r="LMI336" s="43"/>
      <c r="LMJ336" s="43"/>
      <c r="LMK336" s="43"/>
      <c r="LML336" s="43"/>
      <c r="LMM336" s="43"/>
      <c r="LMN336" s="43"/>
      <c r="LMO336" s="43"/>
      <c r="LMP336" s="43"/>
      <c r="LMQ336" s="43"/>
      <c r="LMR336" s="43"/>
      <c r="LMS336" s="43"/>
      <c r="LMT336" s="43"/>
      <c r="LMU336" s="43"/>
      <c r="LMV336" s="43"/>
      <c r="LMW336" s="43"/>
      <c r="LMX336" s="43"/>
      <c r="LMY336" s="43"/>
      <c r="LMZ336" s="43"/>
      <c r="LNA336" s="43"/>
      <c r="LNB336" s="43"/>
      <c r="LNC336" s="43"/>
      <c r="LND336" s="43"/>
      <c r="LNE336" s="43"/>
      <c r="LNF336" s="43"/>
      <c r="LNG336" s="43"/>
      <c r="LNH336" s="43"/>
      <c r="LNI336" s="43"/>
      <c r="LNJ336" s="43"/>
      <c r="LNK336" s="43"/>
      <c r="LNL336" s="43"/>
      <c r="LNM336" s="43"/>
      <c r="LNN336" s="43"/>
      <c r="LNO336" s="43"/>
      <c r="LNP336" s="43"/>
      <c r="LNQ336" s="43"/>
      <c r="LNR336" s="43"/>
      <c r="LNS336" s="43"/>
      <c r="LNT336" s="43"/>
      <c r="LNU336" s="43"/>
      <c r="LNV336" s="43"/>
      <c r="LNW336" s="43"/>
      <c r="LNX336" s="43"/>
      <c r="LNY336" s="43"/>
      <c r="LNZ336" s="43"/>
      <c r="LOA336" s="43"/>
      <c r="LOB336" s="43"/>
      <c r="LOC336" s="43"/>
      <c r="LOD336" s="43"/>
      <c r="LOE336" s="43"/>
      <c r="LOF336" s="43"/>
      <c r="LOG336" s="43"/>
      <c r="LOH336" s="43"/>
      <c r="LOI336" s="43"/>
      <c r="LOJ336" s="43"/>
      <c r="LOK336" s="43"/>
      <c r="LOL336" s="43"/>
      <c r="LOM336" s="43"/>
      <c r="LON336" s="43"/>
      <c r="LOO336" s="43"/>
      <c r="LOP336" s="43"/>
      <c r="LOQ336" s="43"/>
      <c r="LOR336" s="43"/>
      <c r="LOS336" s="43"/>
      <c r="LOT336" s="43"/>
      <c r="LOU336" s="43"/>
      <c r="LOV336" s="43"/>
      <c r="LOW336" s="43"/>
      <c r="LOX336" s="43"/>
      <c r="LOY336" s="43"/>
      <c r="LOZ336" s="43"/>
      <c r="LPA336" s="43"/>
      <c r="LPB336" s="43"/>
      <c r="LPC336" s="43"/>
      <c r="LPD336" s="43"/>
      <c r="LPE336" s="43"/>
      <c r="LPF336" s="43"/>
      <c r="LPG336" s="43"/>
      <c r="LPH336" s="43"/>
      <c r="LPI336" s="43"/>
      <c r="LPJ336" s="43"/>
      <c r="LPK336" s="43"/>
      <c r="LPL336" s="43"/>
      <c r="LPM336" s="43"/>
      <c r="LPN336" s="43"/>
      <c r="LPO336" s="43"/>
      <c r="LPP336" s="43"/>
      <c r="LPQ336" s="43"/>
      <c r="LPR336" s="43"/>
      <c r="LPS336" s="43"/>
      <c r="LPT336" s="43"/>
      <c r="LPU336" s="43"/>
      <c r="LPV336" s="43"/>
      <c r="LPW336" s="43"/>
      <c r="LPX336" s="43"/>
      <c r="LPY336" s="43"/>
      <c r="LPZ336" s="43"/>
      <c r="LQA336" s="43"/>
      <c r="LQB336" s="43"/>
      <c r="LQC336" s="43"/>
      <c r="LQD336" s="43"/>
      <c r="LQE336" s="43"/>
      <c r="LQF336" s="43"/>
      <c r="LQG336" s="43"/>
      <c r="LQH336" s="43"/>
      <c r="LQI336" s="43"/>
      <c r="LQJ336" s="43"/>
      <c r="LQK336" s="43"/>
      <c r="LQL336" s="43"/>
      <c r="LQM336" s="43"/>
      <c r="LQN336" s="43"/>
      <c r="LQO336" s="43"/>
      <c r="LQP336" s="43"/>
      <c r="LQQ336" s="43"/>
      <c r="LQR336" s="43"/>
      <c r="LQS336" s="43"/>
      <c r="LQT336" s="43"/>
      <c r="LQU336" s="43"/>
      <c r="LQV336" s="43"/>
      <c r="LQW336" s="43"/>
      <c r="LQX336" s="43"/>
      <c r="LQY336" s="43"/>
      <c r="LQZ336" s="43"/>
      <c r="LRA336" s="43"/>
      <c r="LRB336" s="43"/>
      <c r="LRC336" s="43"/>
      <c r="LRD336" s="43"/>
      <c r="LRE336" s="43"/>
      <c r="LRF336" s="43"/>
      <c r="LRG336" s="43"/>
      <c r="LRH336" s="43"/>
      <c r="LRI336" s="43"/>
      <c r="LRJ336" s="43"/>
      <c r="LRK336" s="43"/>
      <c r="LRL336" s="43"/>
      <c r="LRM336" s="43"/>
      <c r="LRN336" s="43"/>
      <c r="LRO336" s="43"/>
      <c r="LRP336" s="43"/>
      <c r="LRQ336" s="43"/>
      <c r="LRR336" s="43"/>
      <c r="LRS336" s="43"/>
      <c r="LRT336" s="43"/>
      <c r="LRU336" s="43"/>
      <c r="LRV336" s="43"/>
      <c r="LRW336" s="43"/>
      <c r="LRX336" s="43"/>
      <c r="LRY336" s="43"/>
      <c r="LRZ336" s="43"/>
      <c r="LSA336" s="43"/>
      <c r="LSB336" s="43"/>
      <c r="LSC336" s="43"/>
      <c r="LSD336" s="43"/>
      <c r="LSE336" s="43"/>
      <c r="LSF336" s="43"/>
      <c r="LSG336" s="43"/>
      <c r="LSH336" s="43"/>
      <c r="LSI336" s="43"/>
      <c r="LSJ336" s="43"/>
      <c r="LSK336" s="43"/>
      <c r="LSL336" s="43"/>
      <c r="LSM336" s="43"/>
      <c r="LSN336" s="43"/>
      <c r="LSO336" s="43"/>
      <c r="LSP336" s="43"/>
      <c r="LSQ336" s="43"/>
      <c r="LSR336" s="43"/>
      <c r="LSS336" s="43"/>
      <c r="LST336" s="43"/>
      <c r="LSU336" s="43"/>
      <c r="LSV336" s="43"/>
      <c r="LSW336" s="43"/>
      <c r="LSX336" s="43"/>
      <c r="LSY336" s="43"/>
      <c r="LSZ336" s="43"/>
      <c r="LTA336" s="43"/>
      <c r="LTB336" s="43"/>
      <c r="LTC336" s="43"/>
      <c r="LTD336" s="43"/>
      <c r="LTE336" s="43"/>
      <c r="LTF336" s="43"/>
      <c r="LTG336" s="43"/>
      <c r="LTH336" s="43"/>
      <c r="LTI336" s="43"/>
      <c r="LTJ336" s="43"/>
      <c r="LTK336" s="43"/>
      <c r="LTL336" s="43"/>
      <c r="LTM336" s="43"/>
      <c r="LTN336" s="43"/>
      <c r="LTO336" s="43"/>
      <c r="LTP336" s="43"/>
      <c r="LTQ336" s="43"/>
      <c r="LTR336" s="43"/>
      <c r="LTS336" s="43"/>
      <c r="LTT336" s="43"/>
      <c r="LTU336" s="43"/>
      <c r="LTV336" s="43"/>
      <c r="LTW336" s="43"/>
      <c r="LTX336" s="43"/>
      <c r="LTY336" s="43"/>
      <c r="LTZ336" s="43"/>
      <c r="LUA336" s="43"/>
      <c r="LUB336" s="43"/>
      <c r="LUC336" s="43"/>
      <c r="LUD336" s="43"/>
      <c r="LUE336" s="43"/>
      <c r="LUF336" s="43"/>
      <c r="LUG336" s="43"/>
      <c r="LUH336" s="43"/>
      <c r="LUI336" s="43"/>
      <c r="LUJ336" s="43"/>
      <c r="LUK336" s="43"/>
      <c r="LUL336" s="43"/>
      <c r="LUM336" s="43"/>
      <c r="LUN336" s="43"/>
      <c r="LUO336" s="43"/>
      <c r="LUP336" s="43"/>
      <c r="LUQ336" s="43"/>
      <c r="LUR336" s="43"/>
      <c r="LUS336" s="43"/>
      <c r="LUT336" s="43"/>
      <c r="LUU336" s="43"/>
      <c r="LUV336" s="43"/>
      <c r="LUW336" s="43"/>
      <c r="LUX336" s="43"/>
      <c r="LUY336" s="43"/>
      <c r="LUZ336" s="43"/>
      <c r="LVA336" s="43"/>
      <c r="LVB336" s="43"/>
      <c r="LVC336" s="43"/>
      <c r="LVD336" s="43"/>
      <c r="LVE336" s="43"/>
      <c r="LVF336" s="43"/>
      <c r="LVG336" s="43"/>
      <c r="LVH336" s="43"/>
      <c r="LVI336" s="43"/>
      <c r="LVJ336" s="43"/>
      <c r="LVK336" s="43"/>
      <c r="LVL336" s="43"/>
      <c r="LVM336" s="43"/>
      <c r="LVN336" s="43"/>
      <c r="LVO336" s="43"/>
      <c r="LVP336" s="43"/>
      <c r="LVQ336" s="43"/>
      <c r="LVR336" s="43"/>
      <c r="LVS336" s="43"/>
      <c r="LVT336" s="43"/>
      <c r="LVU336" s="43"/>
      <c r="LVV336" s="43"/>
      <c r="LVW336" s="43"/>
      <c r="LVX336" s="43"/>
      <c r="LVY336" s="43"/>
      <c r="LVZ336" s="43"/>
      <c r="LWA336" s="43"/>
      <c r="LWB336" s="43"/>
      <c r="LWC336" s="43"/>
      <c r="LWD336" s="43"/>
      <c r="LWE336" s="43"/>
      <c r="LWF336" s="43"/>
      <c r="LWG336" s="43"/>
      <c r="LWH336" s="43"/>
      <c r="LWI336" s="43"/>
      <c r="LWJ336" s="43"/>
      <c r="LWK336" s="43"/>
      <c r="LWL336" s="43"/>
      <c r="LWM336" s="43"/>
      <c r="LWN336" s="43"/>
      <c r="LWO336" s="43"/>
      <c r="LWP336" s="43"/>
      <c r="LWQ336" s="43"/>
      <c r="LWR336" s="43"/>
      <c r="LWS336" s="43"/>
      <c r="LWT336" s="43"/>
      <c r="LWU336" s="43"/>
      <c r="LWV336" s="43"/>
      <c r="LWW336" s="43"/>
      <c r="LWX336" s="43"/>
      <c r="LWY336" s="43"/>
      <c r="LWZ336" s="43"/>
      <c r="LXA336" s="43"/>
      <c r="LXB336" s="43"/>
      <c r="LXC336" s="43"/>
      <c r="LXD336" s="43"/>
      <c r="LXE336" s="43"/>
      <c r="LXF336" s="43"/>
      <c r="LXG336" s="43"/>
      <c r="LXH336" s="43"/>
      <c r="LXI336" s="43"/>
      <c r="LXJ336" s="43"/>
      <c r="LXK336" s="43"/>
      <c r="LXL336" s="43"/>
      <c r="LXM336" s="43"/>
      <c r="LXN336" s="43"/>
      <c r="LXO336" s="43"/>
      <c r="LXP336" s="43"/>
      <c r="LXQ336" s="43"/>
      <c r="LXR336" s="43"/>
      <c r="LXS336" s="43"/>
      <c r="LXT336" s="43"/>
      <c r="LXU336" s="43"/>
      <c r="LXV336" s="43"/>
      <c r="LXW336" s="43"/>
      <c r="LXX336" s="43"/>
      <c r="LXY336" s="43"/>
      <c r="LXZ336" s="43"/>
      <c r="LYA336" s="43"/>
      <c r="LYB336" s="43"/>
      <c r="LYC336" s="43"/>
      <c r="LYD336" s="43"/>
      <c r="LYE336" s="43"/>
      <c r="LYF336" s="43"/>
      <c r="LYG336" s="43"/>
      <c r="LYH336" s="43"/>
      <c r="LYI336" s="43"/>
      <c r="LYJ336" s="43"/>
      <c r="LYK336" s="43"/>
      <c r="LYL336" s="43"/>
      <c r="LYM336" s="43"/>
      <c r="LYN336" s="43"/>
      <c r="LYO336" s="43"/>
      <c r="LYP336" s="43"/>
      <c r="LYQ336" s="43"/>
      <c r="LYR336" s="43"/>
      <c r="LYS336" s="43"/>
      <c r="LYT336" s="43"/>
      <c r="LYU336" s="43"/>
      <c r="LYV336" s="43"/>
      <c r="LYW336" s="43"/>
      <c r="LYX336" s="43"/>
      <c r="LYY336" s="43"/>
      <c r="LYZ336" s="43"/>
      <c r="LZA336" s="43"/>
      <c r="LZB336" s="43"/>
      <c r="LZC336" s="43"/>
      <c r="LZD336" s="43"/>
      <c r="LZE336" s="43"/>
      <c r="LZF336" s="43"/>
      <c r="LZG336" s="43"/>
      <c r="LZH336" s="43"/>
      <c r="LZI336" s="43"/>
      <c r="LZJ336" s="43"/>
      <c r="LZK336" s="43"/>
      <c r="LZL336" s="43"/>
      <c r="LZM336" s="43"/>
      <c r="LZN336" s="43"/>
      <c r="LZO336" s="43"/>
      <c r="LZP336" s="43"/>
      <c r="LZQ336" s="43"/>
      <c r="LZR336" s="43"/>
      <c r="LZS336" s="43"/>
      <c r="LZT336" s="43"/>
      <c r="LZU336" s="43"/>
      <c r="LZV336" s="43"/>
      <c r="LZW336" s="43"/>
      <c r="LZX336" s="43"/>
      <c r="LZY336" s="43"/>
      <c r="LZZ336" s="43"/>
      <c r="MAA336" s="43"/>
      <c r="MAB336" s="43"/>
      <c r="MAC336" s="43"/>
      <c r="MAD336" s="43"/>
      <c r="MAE336" s="43"/>
      <c r="MAF336" s="43"/>
      <c r="MAG336" s="43"/>
      <c r="MAH336" s="43"/>
      <c r="MAI336" s="43"/>
      <c r="MAJ336" s="43"/>
      <c r="MAK336" s="43"/>
      <c r="MAL336" s="43"/>
      <c r="MAM336" s="43"/>
      <c r="MAN336" s="43"/>
      <c r="MAO336" s="43"/>
      <c r="MAP336" s="43"/>
      <c r="MAQ336" s="43"/>
      <c r="MAR336" s="43"/>
      <c r="MAS336" s="43"/>
      <c r="MAT336" s="43"/>
      <c r="MAU336" s="43"/>
      <c r="MAV336" s="43"/>
      <c r="MAW336" s="43"/>
      <c r="MAX336" s="43"/>
      <c r="MAY336" s="43"/>
      <c r="MAZ336" s="43"/>
      <c r="MBA336" s="43"/>
      <c r="MBB336" s="43"/>
      <c r="MBC336" s="43"/>
      <c r="MBD336" s="43"/>
      <c r="MBE336" s="43"/>
      <c r="MBF336" s="43"/>
      <c r="MBG336" s="43"/>
      <c r="MBH336" s="43"/>
      <c r="MBI336" s="43"/>
      <c r="MBJ336" s="43"/>
      <c r="MBK336" s="43"/>
      <c r="MBL336" s="43"/>
      <c r="MBM336" s="43"/>
      <c r="MBN336" s="43"/>
      <c r="MBO336" s="43"/>
      <c r="MBP336" s="43"/>
      <c r="MBQ336" s="43"/>
      <c r="MBR336" s="43"/>
      <c r="MBS336" s="43"/>
      <c r="MBT336" s="43"/>
      <c r="MBU336" s="43"/>
      <c r="MBV336" s="43"/>
      <c r="MBW336" s="43"/>
      <c r="MBX336" s="43"/>
      <c r="MBY336" s="43"/>
      <c r="MBZ336" s="43"/>
      <c r="MCA336" s="43"/>
      <c r="MCB336" s="43"/>
      <c r="MCC336" s="43"/>
      <c r="MCD336" s="43"/>
      <c r="MCE336" s="43"/>
      <c r="MCF336" s="43"/>
      <c r="MCG336" s="43"/>
      <c r="MCH336" s="43"/>
      <c r="MCI336" s="43"/>
      <c r="MCJ336" s="43"/>
      <c r="MCK336" s="43"/>
      <c r="MCL336" s="43"/>
      <c r="MCM336" s="43"/>
      <c r="MCN336" s="43"/>
      <c r="MCO336" s="43"/>
      <c r="MCP336" s="43"/>
      <c r="MCQ336" s="43"/>
      <c r="MCR336" s="43"/>
      <c r="MCS336" s="43"/>
      <c r="MCT336" s="43"/>
      <c r="MCU336" s="43"/>
      <c r="MCV336" s="43"/>
      <c r="MCW336" s="43"/>
      <c r="MCX336" s="43"/>
      <c r="MCY336" s="43"/>
      <c r="MCZ336" s="43"/>
      <c r="MDA336" s="43"/>
      <c r="MDB336" s="43"/>
      <c r="MDC336" s="43"/>
      <c r="MDD336" s="43"/>
      <c r="MDE336" s="43"/>
      <c r="MDF336" s="43"/>
      <c r="MDG336" s="43"/>
      <c r="MDH336" s="43"/>
      <c r="MDI336" s="43"/>
      <c r="MDJ336" s="43"/>
      <c r="MDK336" s="43"/>
      <c r="MDL336" s="43"/>
      <c r="MDM336" s="43"/>
      <c r="MDN336" s="43"/>
      <c r="MDO336" s="43"/>
      <c r="MDP336" s="43"/>
      <c r="MDQ336" s="43"/>
      <c r="MDR336" s="43"/>
      <c r="MDS336" s="43"/>
      <c r="MDT336" s="43"/>
      <c r="MDU336" s="43"/>
      <c r="MDV336" s="43"/>
      <c r="MDW336" s="43"/>
      <c r="MDX336" s="43"/>
      <c r="MDY336" s="43"/>
      <c r="MDZ336" s="43"/>
      <c r="MEA336" s="43"/>
      <c r="MEB336" s="43"/>
      <c r="MEC336" s="43"/>
      <c r="MED336" s="43"/>
      <c r="MEE336" s="43"/>
      <c r="MEF336" s="43"/>
      <c r="MEG336" s="43"/>
      <c r="MEH336" s="43"/>
      <c r="MEI336" s="43"/>
      <c r="MEJ336" s="43"/>
      <c r="MEK336" s="43"/>
      <c r="MEL336" s="43"/>
      <c r="MEM336" s="43"/>
      <c r="MEN336" s="43"/>
      <c r="MEO336" s="43"/>
      <c r="MEP336" s="43"/>
      <c r="MEQ336" s="43"/>
      <c r="MER336" s="43"/>
      <c r="MES336" s="43"/>
      <c r="MET336" s="43"/>
      <c r="MEU336" s="43"/>
      <c r="MEV336" s="43"/>
      <c r="MEW336" s="43"/>
      <c r="MEX336" s="43"/>
      <c r="MEY336" s="43"/>
      <c r="MEZ336" s="43"/>
      <c r="MFA336" s="43"/>
      <c r="MFB336" s="43"/>
      <c r="MFC336" s="43"/>
      <c r="MFD336" s="43"/>
      <c r="MFE336" s="43"/>
      <c r="MFF336" s="43"/>
      <c r="MFG336" s="43"/>
      <c r="MFH336" s="43"/>
      <c r="MFI336" s="43"/>
      <c r="MFJ336" s="43"/>
      <c r="MFK336" s="43"/>
      <c r="MFL336" s="43"/>
      <c r="MFM336" s="43"/>
      <c r="MFN336" s="43"/>
      <c r="MFO336" s="43"/>
      <c r="MFP336" s="43"/>
      <c r="MFQ336" s="43"/>
      <c r="MFR336" s="43"/>
      <c r="MFS336" s="43"/>
      <c r="MFT336" s="43"/>
      <c r="MFU336" s="43"/>
      <c r="MFV336" s="43"/>
      <c r="MFW336" s="43"/>
      <c r="MFX336" s="43"/>
      <c r="MFY336" s="43"/>
      <c r="MFZ336" s="43"/>
      <c r="MGA336" s="43"/>
      <c r="MGB336" s="43"/>
      <c r="MGC336" s="43"/>
      <c r="MGD336" s="43"/>
      <c r="MGE336" s="43"/>
      <c r="MGF336" s="43"/>
      <c r="MGG336" s="43"/>
      <c r="MGH336" s="43"/>
      <c r="MGI336" s="43"/>
      <c r="MGJ336" s="43"/>
      <c r="MGK336" s="43"/>
      <c r="MGL336" s="43"/>
      <c r="MGM336" s="43"/>
      <c r="MGN336" s="43"/>
      <c r="MGO336" s="43"/>
      <c r="MGP336" s="43"/>
      <c r="MGQ336" s="43"/>
      <c r="MGR336" s="43"/>
      <c r="MGS336" s="43"/>
      <c r="MGT336" s="43"/>
      <c r="MGU336" s="43"/>
      <c r="MGV336" s="43"/>
      <c r="MGW336" s="43"/>
      <c r="MGX336" s="43"/>
      <c r="MGY336" s="43"/>
      <c r="MGZ336" s="43"/>
      <c r="MHA336" s="43"/>
      <c r="MHB336" s="43"/>
      <c r="MHC336" s="43"/>
      <c r="MHD336" s="43"/>
      <c r="MHE336" s="43"/>
      <c r="MHF336" s="43"/>
      <c r="MHG336" s="43"/>
      <c r="MHH336" s="43"/>
      <c r="MHI336" s="43"/>
      <c r="MHJ336" s="43"/>
      <c r="MHK336" s="43"/>
      <c r="MHL336" s="43"/>
      <c r="MHM336" s="43"/>
      <c r="MHN336" s="43"/>
      <c r="MHO336" s="43"/>
      <c r="MHP336" s="43"/>
      <c r="MHQ336" s="43"/>
      <c r="MHR336" s="43"/>
      <c r="MHS336" s="43"/>
      <c r="MHT336" s="43"/>
      <c r="MHU336" s="43"/>
      <c r="MHV336" s="43"/>
      <c r="MHW336" s="43"/>
      <c r="MHX336" s="43"/>
      <c r="MHY336" s="43"/>
      <c r="MHZ336" s="43"/>
      <c r="MIA336" s="43"/>
      <c r="MIB336" s="43"/>
      <c r="MIC336" s="43"/>
      <c r="MID336" s="43"/>
      <c r="MIE336" s="43"/>
      <c r="MIF336" s="43"/>
      <c r="MIG336" s="43"/>
      <c r="MIH336" s="43"/>
      <c r="MII336" s="43"/>
      <c r="MIJ336" s="43"/>
      <c r="MIK336" s="43"/>
      <c r="MIL336" s="43"/>
      <c r="MIM336" s="43"/>
      <c r="MIN336" s="43"/>
      <c r="MIO336" s="43"/>
      <c r="MIP336" s="43"/>
      <c r="MIQ336" s="43"/>
      <c r="MIR336" s="43"/>
      <c r="MIS336" s="43"/>
      <c r="MIT336" s="43"/>
      <c r="MIU336" s="43"/>
      <c r="MIV336" s="43"/>
      <c r="MIW336" s="43"/>
      <c r="MIX336" s="43"/>
      <c r="MIY336" s="43"/>
      <c r="MIZ336" s="43"/>
      <c r="MJA336" s="43"/>
      <c r="MJB336" s="43"/>
      <c r="MJC336" s="43"/>
      <c r="MJD336" s="43"/>
      <c r="MJE336" s="43"/>
      <c r="MJF336" s="43"/>
      <c r="MJG336" s="43"/>
      <c r="MJH336" s="43"/>
      <c r="MJI336" s="43"/>
      <c r="MJJ336" s="43"/>
      <c r="MJK336" s="43"/>
      <c r="MJL336" s="43"/>
      <c r="MJM336" s="43"/>
      <c r="MJN336" s="43"/>
      <c r="MJO336" s="43"/>
      <c r="MJP336" s="43"/>
      <c r="MJQ336" s="43"/>
      <c r="MJR336" s="43"/>
      <c r="MJS336" s="43"/>
      <c r="MJT336" s="43"/>
      <c r="MJU336" s="43"/>
      <c r="MJV336" s="43"/>
      <c r="MJW336" s="43"/>
      <c r="MJX336" s="43"/>
      <c r="MJY336" s="43"/>
      <c r="MJZ336" s="43"/>
      <c r="MKA336" s="43"/>
      <c r="MKB336" s="43"/>
      <c r="MKC336" s="43"/>
      <c r="MKD336" s="43"/>
      <c r="MKE336" s="43"/>
      <c r="MKF336" s="43"/>
      <c r="MKG336" s="43"/>
      <c r="MKH336" s="43"/>
      <c r="MKI336" s="43"/>
      <c r="MKJ336" s="43"/>
      <c r="MKK336" s="43"/>
      <c r="MKL336" s="43"/>
      <c r="MKM336" s="43"/>
      <c r="MKN336" s="43"/>
      <c r="MKO336" s="43"/>
      <c r="MKP336" s="43"/>
      <c r="MKQ336" s="43"/>
      <c r="MKR336" s="43"/>
      <c r="MKS336" s="43"/>
      <c r="MKT336" s="43"/>
      <c r="MKU336" s="43"/>
      <c r="MKV336" s="43"/>
      <c r="MKW336" s="43"/>
      <c r="MKX336" s="43"/>
      <c r="MKY336" s="43"/>
      <c r="MKZ336" s="43"/>
      <c r="MLA336" s="43"/>
      <c r="MLB336" s="43"/>
      <c r="MLC336" s="43"/>
      <c r="MLD336" s="43"/>
      <c r="MLE336" s="43"/>
      <c r="MLF336" s="43"/>
      <c r="MLG336" s="43"/>
      <c r="MLH336" s="43"/>
      <c r="MLI336" s="43"/>
      <c r="MLJ336" s="43"/>
      <c r="MLK336" s="43"/>
      <c r="MLL336" s="43"/>
      <c r="MLM336" s="43"/>
      <c r="MLN336" s="43"/>
      <c r="MLO336" s="43"/>
      <c r="MLP336" s="43"/>
      <c r="MLQ336" s="43"/>
      <c r="MLR336" s="43"/>
      <c r="MLS336" s="43"/>
      <c r="MLT336" s="43"/>
      <c r="MLU336" s="43"/>
      <c r="MLV336" s="43"/>
      <c r="MLW336" s="43"/>
      <c r="MLX336" s="43"/>
      <c r="MLY336" s="43"/>
      <c r="MLZ336" s="43"/>
      <c r="MMA336" s="43"/>
      <c r="MMB336" s="43"/>
      <c r="MMC336" s="43"/>
      <c r="MMD336" s="43"/>
      <c r="MME336" s="43"/>
      <c r="MMF336" s="43"/>
      <c r="MMG336" s="43"/>
      <c r="MMH336" s="43"/>
      <c r="MMI336" s="43"/>
      <c r="MMJ336" s="43"/>
      <c r="MMK336" s="43"/>
      <c r="MML336" s="43"/>
      <c r="MMM336" s="43"/>
      <c r="MMN336" s="43"/>
      <c r="MMO336" s="43"/>
      <c r="MMP336" s="43"/>
      <c r="MMQ336" s="43"/>
      <c r="MMR336" s="43"/>
      <c r="MMS336" s="43"/>
      <c r="MMT336" s="43"/>
      <c r="MMU336" s="43"/>
      <c r="MMV336" s="43"/>
      <c r="MMW336" s="43"/>
      <c r="MMX336" s="43"/>
      <c r="MMY336" s="43"/>
      <c r="MMZ336" s="43"/>
      <c r="MNA336" s="43"/>
      <c r="MNB336" s="43"/>
      <c r="MNC336" s="43"/>
      <c r="MND336" s="43"/>
      <c r="MNE336" s="43"/>
      <c r="MNF336" s="43"/>
      <c r="MNG336" s="43"/>
      <c r="MNH336" s="43"/>
      <c r="MNI336" s="43"/>
      <c r="MNJ336" s="43"/>
      <c r="MNK336" s="43"/>
      <c r="MNL336" s="43"/>
      <c r="MNM336" s="43"/>
      <c r="MNN336" s="43"/>
      <c r="MNO336" s="43"/>
      <c r="MNP336" s="43"/>
      <c r="MNQ336" s="43"/>
      <c r="MNR336" s="43"/>
      <c r="MNS336" s="43"/>
      <c r="MNT336" s="43"/>
      <c r="MNU336" s="43"/>
      <c r="MNV336" s="43"/>
      <c r="MNW336" s="43"/>
      <c r="MNX336" s="43"/>
      <c r="MNY336" s="43"/>
      <c r="MNZ336" s="43"/>
      <c r="MOA336" s="43"/>
      <c r="MOB336" s="43"/>
      <c r="MOC336" s="43"/>
      <c r="MOD336" s="43"/>
      <c r="MOE336" s="43"/>
      <c r="MOF336" s="43"/>
      <c r="MOG336" s="43"/>
      <c r="MOH336" s="43"/>
      <c r="MOI336" s="43"/>
      <c r="MOJ336" s="43"/>
      <c r="MOK336" s="43"/>
      <c r="MOL336" s="43"/>
      <c r="MOM336" s="43"/>
      <c r="MON336" s="43"/>
      <c r="MOO336" s="43"/>
      <c r="MOP336" s="43"/>
      <c r="MOQ336" s="43"/>
      <c r="MOR336" s="43"/>
      <c r="MOS336" s="43"/>
      <c r="MOT336" s="43"/>
      <c r="MOU336" s="43"/>
      <c r="MOV336" s="43"/>
      <c r="MOW336" s="43"/>
      <c r="MOX336" s="43"/>
      <c r="MOY336" s="43"/>
      <c r="MOZ336" s="43"/>
      <c r="MPA336" s="43"/>
      <c r="MPB336" s="43"/>
      <c r="MPC336" s="43"/>
      <c r="MPD336" s="43"/>
      <c r="MPE336" s="43"/>
      <c r="MPF336" s="43"/>
      <c r="MPG336" s="43"/>
      <c r="MPH336" s="43"/>
      <c r="MPI336" s="43"/>
      <c r="MPJ336" s="43"/>
      <c r="MPK336" s="43"/>
      <c r="MPL336" s="43"/>
      <c r="MPM336" s="43"/>
      <c r="MPN336" s="43"/>
      <c r="MPO336" s="43"/>
      <c r="MPP336" s="43"/>
      <c r="MPQ336" s="43"/>
      <c r="MPR336" s="43"/>
      <c r="MPS336" s="43"/>
      <c r="MPT336" s="43"/>
      <c r="MPU336" s="43"/>
      <c r="MPV336" s="43"/>
      <c r="MPW336" s="43"/>
      <c r="MPX336" s="43"/>
      <c r="MPY336" s="43"/>
      <c r="MPZ336" s="43"/>
      <c r="MQA336" s="43"/>
      <c r="MQB336" s="43"/>
      <c r="MQC336" s="43"/>
      <c r="MQD336" s="43"/>
      <c r="MQE336" s="43"/>
      <c r="MQF336" s="43"/>
      <c r="MQG336" s="43"/>
      <c r="MQH336" s="43"/>
      <c r="MQI336" s="43"/>
      <c r="MQJ336" s="43"/>
      <c r="MQK336" s="43"/>
      <c r="MQL336" s="43"/>
      <c r="MQM336" s="43"/>
      <c r="MQN336" s="43"/>
      <c r="MQO336" s="43"/>
      <c r="MQP336" s="43"/>
      <c r="MQQ336" s="43"/>
      <c r="MQR336" s="43"/>
      <c r="MQS336" s="43"/>
      <c r="MQT336" s="43"/>
      <c r="MQU336" s="43"/>
      <c r="MQV336" s="43"/>
      <c r="MQW336" s="43"/>
      <c r="MQX336" s="43"/>
      <c r="MQY336" s="43"/>
      <c r="MQZ336" s="43"/>
      <c r="MRA336" s="43"/>
      <c r="MRB336" s="43"/>
      <c r="MRC336" s="43"/>
      <c r="MRD336" s="43"/>
      <c r="MRE336" s="43"/>
      <c r="MRF336" s="43"/>
      <c r="MRG336" s="43"/>
      <c r="MRH336" s="43"/>
      <c r="MRI336" s="43"/>
      <c r="MRJ336" s="43"/>
      <c r="MRK336" s="43"/>
      <c r="MRL336" s="43"/>
      <c r="MRM336" s="43"/>
      <c r="MRN336" s="43"/>
      <c r="MRO336" s="43"/>
      <c r="MRP336" s="43"/>
      <c r="MRQ336" s="43"/>
      <c r="MRR336" s="43"/>
      <c r="MRS336" s="43"/>
      <c r="MRT336" s="43"/>
      <c r="MRU336" s="43"/>
      <c r="MRV336" s="43"/>
      <c r="MRW336" s="43"/>
      <c r="MRX336" s="43"/>
      <c r="MRY336" s="43"/>
      <c r="MRZ336" s="43"/>
      <c r="MSA336" s="43"/>
      <c r="MSB336" s="43"/>
      <c r="MSC336" s="43"/>
      <c r="MSD336" s="43"/>
      <c r="MSE336" s="43"/>
      <c r="MSF336" s="43"/>
      <c r="MSG336" s="43"/>
      <c r="MSH336" s="43"/>
      <c r="MSI336" s="43"/>
      <c r="MSJ336" s="43"/>
      <c r="MSK336" s="43"/>
      <c r="MSL336" s="43"/>
      <c r="MSM336" s="43"/>
      <c r="MSN336" s="43"/>
      <c r="MSO336" s="43"/>
      <c r="MSP336" s="43"/>
      <c r="MSQ336" s="43"/>
      <c r="MSR336" s="43"/>
      <c r="MSS336" s="43"/>
      <c r="MST336" s="43"/>
      <c r="MSU336" s="43"/>
      <c r="MSV336" s="43"/>
      <c r="MSW336" s="43"/>
      <c r="MSX336" s="43"/>
      <c r="MSY336" s="43"/>
      <c r="MSZ336" s="43"/>
      <c r="MTA336" s="43"/>
      <c r="MTB336" s="43"/>
      <c r="MTC336" s="43"/>
      <c r="MTD336" s="43"/>
      <c r="MTE336" s="43"/>
      <c r="MTF336" s="43"/>
      <c r="MTG336" s="43"/>
      <c r="MTH336" s="43"/>
      <c r="MTI336" s="43"/>
      <c r="MTJ336" s="43"/>
      <c r="MTK336" s="43"/>
      <c r="MTL336" s="43"/>
      <c r="MTM336" s="43"/>
      <c r="MTN336" s="43"/>
      <c r="MTO336" s="43"/>
      <c r="MTP336" s="43"/>
      <c r="MTQ336" s="43"/>
      <c r="MTR336" s="43"/>
      <c r="MTS336" s="43"/>
      <c r="MTT336" s="43"/>
      <c r="MTU336" s="43"/>
      <c r="MTV336" s="43"/>
      <c r="MTW336" s="43"/>
      <c r="MTX336" s="43"/>
      <c r="MTY336" s="43"/>
      <c r="MTZ336" s="43"/>
      <c r="MUA336" s="43"/>
      <c r="MUB336" s="43"/>
      <c r="MUC336" s="43"/>
      <c r="MUD336" s="43"/>
      <c r="MUE336" s="43"/>
      <c r="MUF336" s="43"/>
      <c r="MUG336" s="43"/>
      <c r="MUH336" s="43"/>
      <c r="MUI336" s="43"/>
      <c r="MUJ336" s="43"/>
      <c r="MUK336" s="43"/>
      <c r="MUL336" s="43"/>
      <c r="MUM336" s="43"/>
      <c r="MUN336" s="43"/>
      <c r="MUO336" s="43"/>
      <c r="MUP336" s="43"/>
      <c r="MUQ336" s="43"/>
      <c r="MUR336" s="43"/>
      <c r="MUS336" s="43"/>
      <c r="MUT336" s="43"/>
      <c r="MUU336" s="43"/>
      <c r="MUV336" s="43"/>
      <c r="MUW336" s="43"/>
      <c r="MUX336" s="43"/>
      <c r="MUY336" s="43"/>
      <c r="MUZ336" s="43"/>
      <c r="MVA336" s="43"/>
      <c r="MVB336" s="43"/>
      <c r="MVC336" s="43"/>
      <c r="MVD336" s="43"/>
      <c r="MVE336" s="43"/>
      <c r="MVF336" s="43"/>
      <c r="MVG336" s="43"/>
      <c r="MVH336" s="43"/>
      <c r="MVI336" s="43"/>
      <c r="MVJ336" s="43"/>
      <c r="MVK336" s="43"/>
      <c r="MVL336" s="43"/>
      <c r="MVM336" s="43"/>
      <c r="MVN336" s="43"/>
      <c r="MVO336" s="43"/>
      <c r="MVP336" s="43"/>
      <c r="MVQ336" s="43"/>
      <c r="MVR336" s="43"/>
      <c r="MVS336" s="43"/>
      <c r="MVT336" s="43"/>
      <c r="MVU336" s="43"/>
      <c r="MVV336" s="43"/>
      <c r="MVW336" s="43"/>
      <c r="MVX336" s="43"/>
      <c r="MVY336" s="43"/>
      <c r="MVZ336" s="43"/>
      <c r="MWA336" s="43"/>
      <c r="MWB336" s="43"/>
      <c r="MWC336" s="43"/>
      <c r="MWD336" s="43"/>
      <c r="MWE336" s="43"/>
      <c r="MWF336" s="43"/>
      <c r="MWG336" s="43"/>
      <c r="MWH336" s="43"/>
      <c r="MWI336" s="43"/>
      <c r="MWJ336" s="43"/>
      <c r="MWK336" s="43"/>
      <c r="MWL336" s="43"/>
      <c r="MWM336" s="43"/>
      <c r="MWN336" s="43"/>
      <c r="MWO336" s="43"/>
      <c r="MWP336" s="43"/>
      <c r="MWQ336" s="43"/>
      <c r="MWR336" s="43"/>
      <c r="MWS336" s="43"/>
      <c r="MWT336" s="43"/>
      <c r="MWU336" s="43"/>
      <c r="MWV336" s="43"/>
      <c r="MWW336" s="43"/>
      <c r="MWX336" s="43"/>
      <c r="MWY336" s="43"/>
      <c r="MWZ336" s="43"/>
      <c r="MXA336" s="43"/>
      <c r="MXB336" s="43"/>
      <c r="MXC336" s="43"/>
      <c r="MXD336" s="43"/>
      <c r="MXE336" s="43"/>
      <c r="MXF336" s="43"/>
      <c r="MXG336" s="43"/>
      <c r="MXH336" s="43"/>
      <c r="MXI336" s="43"/>
      <c r="MXJ336" s="43"/>
      <c r="MXK336" s="43"/>
      <c r="MXL336" s="43"/>
      <c r="MXM336" s="43"/>
      <c r="MXN336" s="43"/>
      <c r="MXO336" s="43"/>
      <c r="MXP336" s="43"/>
      <c r="MXQ336" s="43"/>
      <c r="MXR336" s="43"/>
      <c r="MXS336" s="43"/>
      <c r="MXT336" s="43"/>
      <c r="MXU336" s="43"/>
      <c r="MXV336" s="43"/>
      <c r="MXW336" s="43"/>
      <c r="MXX336" s="43"/>
      <c r="MXY336" s="43"/>
      <c r="MXZ336" s="43"/>
      <c r="MYA336" s="43"/>
      <c r="MYB336" s="43"/>
      <c r="MYC336" s="43"/>
      <c r="MYD336" s="43"/>
      <c r="MYE336" s="43"/>
      <c r="MYF336" s="43"/>
      <c r="MYG336" s="43"/>
      <c r="MYH336" s="43"/>
      <c r="MYI336" s="43"/>
      <c r="MYJ336" s="43"/>
      <c r="MYK336" s="43"/>
      <c r="MYL336" s="43"/>
      <c r="MYM336" s="43"/>
      <c r="MYN336" s="43"/>
      <c r="MYO336" s="43"/>
      <c r="MYP336" s="43"/>
      <c r="MYQ336" s="43"/>
      <c r="MYR336" s="43"/>
      <c r="MYS336" s="43"/>
      <c r="MYT336" s="43"/>
      <c r="MYU336" s="43"/>
      <c r="MYV336" s="43"/>
      <c r="MYW336" s="43"/>
      <c r="MYX336" s="43"/>
      <c r="MYY336" s="43"/>
      <c r="MYZ336" s="43"/>
      <c r="MZA336" s="43"/>
      <c r="MZB336" s="43"/>
      <c r="MZC336" s="43"/>
      <c r="MZD336" s="43"/>
      <c r="MZE336" s="43"/>
      <c r="MZF336" s="43"/>
      <c r="MZG336" s="43"/>
      <c r="MZH336" s="43"/>
      <c r="MZI336" s="43"/>
      <c r="MZJ336" s="43"/>
      <c r="MZK336" s="43"/>
      <c r="MZL336" s="43"/>
      <c r="MZM336" s="43"/>
      <c r="MZN336" s="43"/>
      <c r="MZO336" s="43"/>
      <c r="MZP336" s="43"/>
      <c r="MZQ336" s="43"/>
      <c r="MZR336" s="43"/>
      <c r="MZS336" s="43"/>
      <c r="MZT336" s="43"/>
      <c r="MZU336" s="43"/>
      <c r="MZV336" s="43"/>
      <c r="MZW336" s="43"/>
      <c r="MZX336" s="43"/>
      <c r="MZY336" s="43"/>
      <c r="MZZ336" s="43"/>
      <c r="NAA336" s="43"/>
      <c r="NAB336" s="43"/>
      <c r="NAC336" s="43"/>
      <c r="NAD336" s="43"/>
      <c r="NAE336" s="43"/>
      <c r="NAF336" s="43"/>
      <c r="NAG336" s="43"/>
      <c r="NAH336" s="43"/>
      <c r="NAI336" s="43"/>
      <c r="NAJ336" s="43"/>
      <c r="NAK336" s="43"/>
      <c r="NAL336" s="43"/>
      <c r="NAM336" s="43"/>
      <c r="NAN336" s="43"/>
      <c r="NAO336" s="43"/>
      <c r="NAP336" s="43"/>
      <c r="NAQ336" s="43"/>
      <c r="NAR336" s="43"/>
      <c r="NAS336" s="43"/>
      <c r="NAT336" s="43"/>
      <c r="NAU336" s="43"/>
      <c r="NAV336" s="43"/>
      <c r="NAW336" s="43"/>
      <c r="NAX336" s="43"/>
      <c r="NAY336" s="43"/>
      <c r="NAZ336" s="43"/>
      <c r="NBA336" s="43"/>
      <c r="NBB336" s="43"/>
      <c r="NBC336" s="43"/>
      <c r="NBD336" s="43"/>
      <c r="NBE336" s="43"/>
      <c r="NBF336" s="43"/>
      <c r="NBG336" s="43"/>
      <c r="NBH336" s="43"/>
      <c r="NBI336" s="43"/>
      <c r="NBJ336" s="43"/>
      <c r="NBK336" s="43"/>
      <c r="NBL336" s="43"/>
      <c r="NBM336" s="43"/>
      <c r="NBN336" s="43"/>
      <c r="NBO336" s="43"/>
      <c r="NBP336" s="43"/>
      <c r="NBQ336" s="43"/>
      <c r="NBR336" s="43"/>
      <c r="NBS336" s="43"/>
      <c r="NBT336" s="43"/>
      <c r="NBU336" s="43"/>
      <c r="NBV336" s="43"/>
      <c r="NBW336" s="43"/>
      <c r="NBX336" s="43"/>
      <c r="NBY336" s="43"/>
      <c r="NBZ336" s="43"/>
      <c r="NCA336" s="43"/>
      <c r="NCB336" s="43"/>
      <c r="NCC336" s="43"/>
      <c r="NCD336" s="43"/>
      <c r="NCE336" s="43"/>
      <c r="NCF336" s="43"/>
      <c r="NCG336" s="43"/>
      <c r="NCH336" s="43"/>
      <c r="NCI336" s="43"/>
      <c r="NCJ336" s="43"/>
      <c r="NCK336" s="43"/>
      <c r="NCL336" s="43"/>
      <c r="NCM336" s="43"/>
      <c r="NCN336" s="43"/>
      <c r="NCO336" s="43"/>
      <c r="NCP336" s="43"/>
      <c r="NCQ336" s="43"/>
      <c r="NCR336" s="43"/>
      <c r="NCS336" s="43"/>
      <c r="NCT336" s="43"/>
      <c r="NCU336" s="43"/>
      <c r="NCV336" s="43"/>
      <c r="NCW336" s="43"/>
      <c r="NCX336" s="43"/>
      <c r="NCY336" s="43"/>
      <c r="NCZ336" s="43"/>
      <c r="NDA336" s="43"/>
      <c r="NDB336" s="43"/>
      <c r="NDC336" s="43"/>
      <c r="NDD336" s="43"/>
      <c r="NDE336" s="43"/>
      <c r="NDF336" s="43"/>
      <c r="NDG336" s="43"/>
      <c r="NDH336" s="43"/>
      <c r="NDI336" s="43"/>
      <c r="NDJ336" s="43"/>
      <c r="NDK336" s="43"/>
      <c r="NDL336" s="43"/>
      <c r="NDM336" s="43"/>
      <c r="NDN336" s="43"/>
      <c r="NDO336" s="43"/>
      <c r="NDP336" s="43"/>
      <c r="NDQ336" s="43"/>
      <c r="NDR336" s="43"/>
      <c r="NDS336" s="43"/>
      <c r="NDT336" s="43"/>
      <c r="NDU336" s="43"/>
      <c r="NDV336" s="43"/>
      <c r="NDW336" s="43"/>
      <c r="NDX336" s="43"/>
      <c r="NDY336" s="43"/>
      <c r="NDZ336" s="43"/>
      <c r="NEA336" s="43"/>
      <c r="NEB336" s="43"/>
      <c r="NEC336" s="43"/>
      <c r="NED336" s="43"/>
      <c r="NEE336" s="43"/>
      <c r="NEF336" s="43"/>
      <c r="NEG336" s="43"/>
      <c r="NEH336" s="43"/>
      <c r="NEI336" s="43"/>
      <c r="NEJ336" s="43"/>
      <c r="NEK336" s="43"/>
      <c r="NEL336" s="43"/>
      <c r="NEM336" s="43"/>
      <c r="NEN336" s="43"/>
      <c r="NEO336" s="43"/>
      <c r="NEP336" s="43"/>
      <c r="NEQ336" s="43"/>
      <c r="NER336" s="43"/>
      <c r="NES336" s="43"/>
      <c r="NET336" s="43"/>
      <c r="NEU336" s="43"/>
      <c r="NEV336" s="43"/>
      <c r="NEW336" s="43"/>
      <c r="NEX336" s="43"/>
      <c r="NEY336" s="43"/>
      <c r="NEZ336" s="43"/>
      <c r="NFA336" s="43"/>
      <c r="NFB336" s="43"/>
      <c r="NFC336" s="43"/>
      <c r="NFD336" s="43"/>
      <c r="NFE336" s="43"/>
      <c r="NFF336" s="43"/>
      <c r="NFG336" s="43"/>
      <c r="NFH336" s="43"/>
      <c r="NFI336" s="43"/>
      <c r="NFJ336" s="43"/>
      <c r="NFK336" s="43"/>
      <c r="NFL336" s="43"/>
      <c r="NFM336" s="43"/>
      <c r="NFN336" s="43"/>
      <c r="NFO336" s="43"/>
      <c r="NFP336" s="43"/>
      <c r="NFQ336" s="43"/>
      <c r="NFR336" s="43"/>
      <c r="NFS336" s="43"/>
      <c r="NFT336" s="43"/>
      <c r="NFU336" s="43"/>
      <c r="NFV336" s="43"/>
      <c r="NFW336" s="43"/>
      <c r="NFX336" s="43"/>
      <c r="NFY336" s="43"/>
      <c r="NFZ336" s="43"/>
      <c r="NGA336" s="43"/>
      <c r="NGB336" s="43"/>
      <c r="NGC336" s="43"/>
      <c r="NGD336" s="43"/>
      <c r="NGE336" s="43"/>
      <c r="NGF336" s="43"/>
      <c r="NGG336" s="43"/>
      <c r="NGH336" s="43"/>
      <c r="NGI336" s="43"/>
      <c r="NGJ336" s="43"/>
      <c r="NGK336" s="43"/>
      <c r="NGL336" s="43"/>
      <c r="NGM336" s="43"/>
      <c r="NGN336" s="43"/>
      <c r="NGO336" s="43"/>
      <c r="NGP336" s="43"/>
      <c r="NGQ336" s="43"/>
      <c r="NGR336" s="43"/>
      <c r="NGS336" s="43"/>
      <c r="NGT336" s="43"/>
      <c r="NGU336" s="43"/>
      <c r="NGV336" s="43"/>
      <c r="NGW336" s="43"/>
      <c r="NGX336" s="43"/>
      <c r="NGY336" s="43"/>
      <c r="NGZ336" s="43"/>
      <c r="NHA336" s="43"/>
      <c r="NHB336" s="43"/>
      <c r="NHC336" s="43"/>
      <c r="NHD336" s="43"/>
      <c r="NHE336" s="43"/>
      <c r="NHF336" s="43"/>
      <c r="NHG336" s="43"/>
      <c r="NHH336" s="43"/>
      <c r="NHI336" s="43"/>
      <c r="NHJ336" s="43"/>
      <c r="NHK336" s="43"/>
      <c r="NHL336" s="43"/>
      <c r="NHM336" s="43"/>
      <c r="NHN336" s="43"/>
      <c r="NHO336" s="43"/>
      <c r="NHP336" s="43"/>
      <c r="NHQ336" s="43"/>
      <c r="NHR336" s="43"/>
      <c r="NHS336" s="43"/>
      <c r="NHT336" s="43"/>
      <c r="NHU336" s="43"/>
      <c r="NHV336" s="43"/>
      <c r="NHW336" s="43"/>
      <c r="NHX336" s="43"/>
      <c r="NHY336" s="43"/>
      <c r="NHZ336" s="43"/>
      <c r="NIA336" s="43"/>
      <c r="NIB336" s="43"/>
      <c r="NIC336" s="43"/>
      <c r="NID336" s="43"/>
      <c r="NIE336" s="43"/>
      <c r="NIF336" s="43"/>
      <c r="NIG336" s="43"/>
      <c r="NIH336" s="43"/>
      <c r="NII336" s="43"/>
      <c r="NIJ336" s="43"/>
      <c r="NIK336" s="43"/>
      <c r="NIL336" s="43"/>
      <c r="NIM336" s="43"/>
      <c r="NIN336" s="43"/>
      <c r="NIO336" s="43"/>
      <c r="NIP336" s="43"/>
      <c r="NIQ336" s="43"/>
      <c r="NIR336" s="43"/>
      <c r="NIS336" s="43"/>
      <c r="NIT336" s="43"/>
      <c r="NIU336" s="43"/>
      <c r="NIV336" s="43"/>
      <c r="NIW336" s="43"/>
      <c r="NIX336" s="43"/>
      <c r="NIY336" s="43"/>
      <c r="NIZ336" s="43"/>
      <c r="NJA336" s="43"/>
      <c r="NJB336" s="43"/>
      <c r="NJC336" s="43"/>
      <c r="NJD336" s="43"/>
      <c r="NJE336" s="43"/>
      <c r="NJF336" s="43"/>
      <c r="NJG336" s="43"/>
      <c r="NJH336" s="43"/>
      <c r="NJI336" s="43"/>
      <c r="NJJ336" s="43"/>
      <c r="NJK336" s="43"/>
      <c r="NJL336" s="43"/>
      <c r="NJM336" s="43"/>
      <c r="NJN336" s="43"/>
      <c r="NJO336" s="43"/>
      <c r="NJP336" s="43"/>
      <c r="NJQ336" s="43"/>
      <c r="NJR336" s="43"/>
      <c r="NJS336" s="43"/>
      <c r="NJT336" s="43"/>
      <c r="NJU336" s="43"/>
      <c r="NJV336" s="43"/>
      <c r="NJW336" s="43"/>
      <c r="NJX336" s="43"/>
      <c r="NJY336" s="43"/>
      <c r="NJZ336" s="43"/>
      <c r="NKA336" s="43"/>
      <c r="NKB336" s="43"/>
      <c r="NKC336" s="43"/>
      <c r="NKD336" s="43"/>
      <c r="NKE336" s="43"/>
      <c r="NKF336" s="43"/>
      <c r="NKG336" s="43"/>
      <c r="NKH336" s="43"/>
      <c r="NKI336" s="43"/>
      <c r="NKJ336" s="43"/>
      <c r="NKK336" s="43"/>
      <c r="NKL336" s="43"/>
      <c r="NKM336" s="43"/>
      <c r="NKN336" s="43"/>
      <c r="NKO336" s="43"/>
      <c r="NKP336" s="43"/>
      <c r="NKQ336" s="43"/>
      <c r="NKR336" s="43"/>
      <c r="NKS336" s="43"/>
      <c r="NKT336" s="43"/>
      <c r="NKU336" s="43"/>
      <c r="NKV336" s="43"/>
      <c r="NKW336" s="43"/>
      <c r="NKX336" s="43"/>
      <c r="NKY336" s="43"/>
      <c r="NKZ336" s="43"/>
      <c r="NLA336" s="43"/>
      <c r="NLB336" s="43"/>
      <c r="NLC336" s="43"/>
      <c r="NLD336" s="43"/>
      <c r="NLE336" s="43"/>
      <c r="NLF336" s="43"/>
      <c r="NLG336" s="43"/>
      <c r="NLH336" s="43"/>
      <c r="NLI336" s="43"/>
      <c r="NLJ336" s="43"/>
      <c r="NLK336" s="43"/>
      <c r="NLL336" s="43"/>
      <c r="NLM336" s="43"/>
      <c r="NLN336" s="43"/>
      <c r="NLO336" s="43"/>
      <c r="NLP336" s="43"/>
      <c r="NLQ336" s="43"/>
      <c r="NLR336" s="43"/>
      <c r="NLS336" s="43"/>
      <c r="NLT336" s="43"/>
      <c r="NLU336" s="43"/>
      <c r="NLV336" s="43"/>
      <c r="NLW336" s="43"/>
      <c r="NLX336" s="43"/>
      <c r="NLY336" s="43"/>
      <c r="NLZ336" s="43"/>
      <c r="NMA336" s="43"/>
      <c r="NMB336" s="43"/>
      <c r="NMC336" s="43"/>
      <c r="NMD336" s="43"/>
      <c r="NME336" s="43"/>
      <c r="NMF336" s="43"/>
      <c r="NMG336" s="43"/>
      <c r="NMH336" s="43"/>
      <c r="NMI336" s="43"/>
      <c r="NMJ336" s="43"/>
      <c r="NMK336" s="43"/>
      <c r="NML336" s="43"/>
      <c r="NMM336" s="43"/>
      <c r="NMN336" s="43"/>
      <c r="NMO336" s="43"/>
      <c r="NMP336" s="43"/>
      <c r="NMQ336" s="43"/>
      <c r="NMR336" s="43"/>
      <c r="NMS336" s="43"/>
      <c r="NMT336" s="43"/>
      <c r="NMU336" s="43"/>
      <c r="NMV336" s="43"/>
      <c r="NMW336" s="43"/>
      <c r="NMX336" s="43"/>
      <c r="NMY336" s="43"/>
      <c r="NMZ336" s="43"/>
      <c r="NNA336" s="43"/>
      <c r="NNB336" s="43"/>
      <c r="NNC336" s="43"/>
      <c r="NND336" s="43"/>
      <c r="NNE336" s="43"/>
      <c r="NNF336" s="43"/>
      <c r="NNG336" s="43"/>
      <c r="NNH336" s="43"/>
      <c r="NNI336" s="43"/>
      <c r="NNJ336" s="43"/>
      <c r="NNK336" s="43"/>
      <c r="NNL336" s="43"/>
      <c r="NNM336" s="43"/>
      <c r="NNN336" s="43"/>
      <c r="NNO336" s="43"/>
      <c r="NNP336" s="43"/>
      <c r="NNQ336" s="43"/>
      <c r="NNR336" s="43"/>
      <c r="NNS336" s="43"/>
      <c r="NNT336" s="43"/>
      <c r="NNU336" s="43"/>
      <c r="NNV336" s="43"/>
      <c r="NNW336" s="43"/>
      <c r="NNX336" s="43"/>
      <c r="NNY336" s="43"/>
      <c r="NNZ336" s="43"/>
      <c r="NOA336" s="43"/>
      <c r="NOB336" s="43"/>
      <c r="NOC336" s="43"/>
      <c r="NOD336" s="43"/>
      <c r="NOE336" s="43"/>
      <c r="NOF336" s="43"/>
      <c r="NOG336" s="43"/>
      <c r="NOH336" s="43"/>
      <c r="NOI336" s="43"/>
      <c r="NOJ336" s="43"/>
      <c r="NOK336" s="43"/>
      <c r="NOL336" s="43"/>
      <c r="NOM336" s="43"/>
      <c r="NON336" s="43"/>
      <c r="NOO336" s="43"/>
      <c r="NOP336" s="43"/>
      <c r="NOQ336" s="43"/>
      <c r="NOR336" s="43"/>
      <c r="NOS336" s="43"/>
      <c r="NOT336" s="43"/>
      <c r="NOU336" s="43"/>
      <c r="NOV336" s="43"/>
      <c r="NOW336" s="43"/>
      <c r="NOX336" s="43"/>
      <c r="NOY336" s="43"/>
      <c r="NOZ336" s="43"/>
      <c r="NPA336" s="43"/>
      <c r="NPB336" s="43"/>
      <c r="NPC336" s="43"/>
      <c r="NPD336" s="43"/>
      <c r="NPE336" s="43"/>
      <c r="NPF336" s="43"/>
      <c r="NPG336" s="43"/>
      <c r="NPH336" s="43"/>
      <c r="NPI336" s="43"/>
      <c r="NPJ336" s="43"/>
      <c r="NPK336" s="43"/>
      <c r="NPL336" s="43"/>
      <c r="NPM336" s="43"/>
      <c r="NPN336" s="43"/>
      <c r="NPO336" s="43"/>
      <c r="NPP336" s="43"/>
      <c r="NPQ336" s="43"/>
      <c r="NPR336" s="43"/>
      <c r="NPS336" s="43"/>
      <c r="NPT336" s="43"/>
      <c r="NPU336" s="43"/>
      <c r="NPV336" s="43"/>
      <c r="NPW336" s="43"/>
      <c r="NPX336" s="43"/>
      <c r="NPY336" s="43"/>
      <c r="NPZ336" s="43"/>
      <c r="NQA336" s="43"/>
      <c r="NQB336" s="43"/>
      <c r="NQC336" s="43"/>
      <c r="NQD336" s="43"/>
      <c r="NQE336" s="43"/>
      <c r="NQF336" s="43"/>
      <c r="NQG336" s="43"/>
      <c r="NQH336" s="43"/>
      <c r="NQI336" s="43"/>
      <c r="NQJ336" s="43"/>
      <c r="NQK336" s="43"/>
      <c r="NQL336" s="43"/>
      <c r="NQM336" s="43"/>
      <c r="NQN336" s="43"/>
      <c r="NQO336" s="43"/>
      <c r="NQP336" s="43"/>
      <c r="NQQ336" s="43"/>
      <c r="NQR336" s="43"/>
      <c r="NQS336" s="43"/>
      <c r="NQT336" s="43"/>
      <c r="NQU336" s="43"/>
      <c r="NQV336" s="43"/>
      <c r="NQW336" s="43"/>
      <c r="NQX336" s="43"/>
      <c r="NQY336" s="43"/>
      <c r="NQZ336" s="43"/>
      <c r="NRA336" s="43"/>
      <c r="NRB336" s="43"/>
      <c r="NRC336" s="43"/>
      <c r="NRD336" s="43"/>
      <c r="NRE336" s="43"/>
      <c r="NRF336" s="43"/>
      <c r="NRG336" s="43"/>
      <c r="NRH336" s="43"/>
      <c r="NRI336" s="43"/>
      <c r="NRJ336" s="43"/>
      <c r="NRK336" s="43"/>
      <c r="NRL336" s="43"/>
      <c r="NRM336" s="43"/>
      <c r="NRN336" s="43"/>
      <c r="NRO336" s="43"/>
      <c r="NRP336" s="43"/>
      <c r="NRQ336" s="43"/>
      <c r="NRR336" s="43"/>
      <c r="NRS336" s="43"/>
      <c r="NRT336" s="43"/>
      <c r="NRU336" s="43"/>
      <c r="NRV336" s="43"/>
      <c r="NRW336" s="43"/>
      <c r="NRX336" s="43"/>
      <c r="NRY336" s="43"/>
      <c r="NRZ336" s="43"/>
      <c r="NSA336" s="43"/>
      <c r="NSB336" s="43"/>
      <c r="NSC336" s="43"/>
      <c r="NSD336" s="43"/>
      <c r="NSE336" s="43"/>
      <c r="NSF336" s="43"/>
      <c r="NSG336" s="43"/>
      <c r="NSH336" s="43"/>
      <c r="NSI336" s="43"/>
      <c r="NSJ336" s="43"/>
      <c r="NSK336" s="43"/>
      <c r="NSL336" s="43"/>
      <c r="NSM336" s="43"/>
      <c r="NSN336" s="43"/>
      <c r="NSO336" s="43"/>
      <c r="NSP336" s="43"/>
      <c r="NSQ336" s="43"/>
      <c r="NSR336" s="43"/>
      <c r="NSS336" s="43"/>
      <c r="NST336" s="43"/>
      <c r="NSU336" s="43"/>
      <c r="NSV336" s="43"/>
      <c r="NSW336" s="43"/>
      <c r="NSX336" s="43"/>
      <c r="NSY336" s="43"/>
      <c r="NSZ336" s="43"/>
      <c r="NTA336" s="43"/>
      <c r="NTB336" s="43"/>
      <c r="NTC336" s="43"/>
      <c r="NTD336" s="43"/>
      <c r="NTE336" s="43"/>
      <c r="NTF336" s="43"/>
      <c r="NTG336" s="43"/>
      <c r="NTH336" s="43"/>
      <c r="NTI336" s="43"/>
      <c r="NTJ336" s="43"/>
      <c r="NTK336" s="43"/>
      <c r="NTL336" s="43"/>
      <c r="NTM336" s="43"/>
      <c r="NTN336" s="43"/>
      <c r="NTO336" s="43"/>
      <c r="NTP336" s="43"/>
      <c r="NTQ336" s="43"/>
      <c r="NTR336" s="43"/>
      <c r="NTS336" s="43"/>
      <c r="NTT336" s="43"/>
      <c r="NTU336" s="43"/>
      <c r="NTV336" s="43"/>
      <c r="NTW336" s="43"/>
      <c r="NTX336" s="43"/>
      <c r="NTY336" s="43"/>
      <c r="NTZ336" s="43"/>
      <c r="NUA336" s="43"/>
      <c r="NUB336" s="43"/>
      <c r="NUC336" s="43"/>
      <c r="NUD336" s="43"/>
      <c r="NUE336" s="43"/>
      <c r="NUF336" s="43"/>
      <c r="NUG336" s="43"/>
      <c r="NUH336" s="43"/>
      <c r="NUI336" s="43"/>
      <c r="NUJ336" s="43"/>
      <c r="NUK336" s="43"/>
      <c r="NUL336" s="43"/>
      <c r="NUM336" s="43"/>
      <c r="NUN336" s="43"/>
      <c r="NUO336" s="43"/>
      <c r="NUP336" s="43"/>
      <c r="NUQ336" s="43"/>
      <c r="NUR336" s="43"/>
      <c r="NUS336" s="43"/>
      <c r="NUT336" s="43"/>
      <c r="NUU336" s="43"/>
      <c r="NUV336" s="43"/>
      <c r="NUW336" s="43"/>
      <c r="NUX336" s="43"/>
      <c r="NUY336" s="43"/>
      <c r="NUZ336" s="43"/>
      <c r="NVA336" s="43"/>
      <c r="NVB336" s="43"/>
      <c r="NVC336" s="43"/>
      <c r="NVD336" s="43"/>
      <c r="NVE336" s="43"/>
      <c r="NVF336" s="43"/>
      <c r="NVG336" s="43"/>
      <c r="NVH336" s="43"/>
      <c r="NVI336" s="43"/>
      <c r="NVJ336" s="43"/>
      <c r="NVK336" s="43"/>
      <c r="NVL336" s="43"/>
      <c r="NVM336" s="43"/>
      <c r="NVN336" s="43"/>
      <c r="NVO336" s="43"/>
      <c r="NVP336" s="43"/>
      <c r="NVQ336" s="43"/>
      <c r="NVR336" s="43"/>
      <c r="NVS336" s="43"/>
      <c r="NVT336" s="43"/>
      <c r="NVU336" s="43"/>
      <c r="NVV336" s="43"/>
      <c r="NVW336" s="43"/>
      <c r="NVX336" s="43"/>
      <c r="NVY336" s="43"/>
      <c r="NVZ336" s="43"/>
      <c r="NWA336" s="43"/>
      <c r="NWB336" s="43"/>
      <c r="NWC336" s="43"/>
      <c r="NWD336" s="43"/>
      <c r="NWE336" s="43"/>
      <c r="NWF336" s="43"/>
      <c r="NWG336" s="43"/>
      <c r="NWH336" s="43"/>
      <c r="NWI336" s="43"/>
      <c r="NWJ336" s="43"/>
      <c r="NWK336" s="43"/>
      <c r="NWL336" s="43"/>
      <c r="NWM336" s="43"/>
      <c r="NWN336" s="43"/>
      <c r="NWO336" s="43"/>
      <c r="NWP336" s="43"/>
      <c r="NWQ336" s="43"/>
      <c r="NWR336" s="43"/>
      <c r="NWS336" s="43"/>
      <c r="NWT336" s="43"/>
      <c r="NWU336" s="43"/>
      <c r="NWV336" s="43"/>
      <c r="NWW336" s="43"/>
      <c r="NWX336" s="43"/>
      <c r="NWY336" s="43"/>
      <c r="NWZ336" s="43"/>
      <c r="NXA336" s="43"/>
      <c r="NXB336" s="43"/>
      <c r="NXC336" s="43"/>
      <c r="NXD336" s="43"/>
      <c r="NXE336" s="43"/>
      <c r="NXF336" s="43"/>
      <c r="NXG336" s="43"/>
      <c r="NXH336" s="43"/>
      <c r="NXI336" s="43"/>
      <c r="NXJ336" s="43"/>
      <c r="NXK336" s="43"/>
      <c r="NXL336" s="43"/>
      <c r="NXM336" s="43"/>
      <c r="NXN336" s="43"/>
      <c r="NXO336" s="43"/>
      <c r="NXP336" s="43"/>
      <c r="NXQ336" s="43"/>
      <c r="NXR336" s="43"/>
      <c r="NXS336" s="43"/>
      <c r="NXT336" s="43"/>
      <c r="NXU336" s="43"/>
      <c r="NXV336" s="43"/>
      <c r="NXW336" s="43"/>
      <c r="NXX336" s="43"/>
      <c r="NXY336" s="43"/>
      <c r="NXZ336" s="43"/>
      <c r="NYA336" s="43"/>
      <c r="NYB336" s="43"/>
      <c r="NYC336" s="43"/>
      <c r="NYD336" s="43"/>
      <c r="NYE336" s="43"/>
      <c r="NYF336" s="43"/>
      <c r="NYG336" s="43"/>
      <c r="NYH336" s="43"/>
      <c r="NYI336" s="43"/>
      <c r="NYJ336" s="43"/>
      <c r="NYK336" s="43"/>
      <c r="NYL336" s="43"/>
      <c r="NYM336" s="43"/>
      <c r="NYN336" s="43"/>
      <c r="NYO336" s="43"/>
      <c r="NYP336" s="43"/>
      <c r="NYQ336" s="43"/>
      <c r="NYR336" s="43"/>
      <c r="NYS336" s="43"/>
      <c r="NYT336" s="43"/>
      <c r="NYU336" s="43"/>
      <c r="NYV336" s="43"/>
      <c r="NYW336" s="43"/>
      <c r="NYX336" s="43"/>
      <c r="NYY336" s="43"/>
      <c r="NYZ336" s="43"/>
      <c r="NZA336" s="43"/>
      <c r="NZB336" s="43"/>
      <c r="NZC336" s="43"/>
      <c r="NZD336" s="43"/>
      <c r="NZE336" s="43"/>
      <c r="NZF336" s="43"/>
      <c r="NZG336" s="43"/>
      <c r="NZH336" s="43"/>
      <c r="NZI336" s="43"/>
      <c r="NZJ336" s="43"/>
      <c r="NZK336" s="43"/>
      <c r="NZL336" s="43"/>
      <c r="NZM336" s="43"/>
      <c r="NZN336" s="43"/>
      <c r="NZO336" s="43"/>
      <c r="NZP336" s="43"/>
      <c r="NZQ336" s="43"/>
      <c r="NZR336" s="43"/>
      <c r="NZS336" s="43"/>
      <c r="NZT336" s="43"/>
      <c r="NZU336" s="43"/>
      <c r="NZV336" s="43"/>
      <c r="NZW336" s="43"/>
      <c r="NZX336" s="43"/>
      <c r="NZY336" s="43"/>
      <c r="NZZ336" s="43"/>
      <c r="OAA336" s="43"/>
      <c r="OAB336" s="43"/>
      <c r="OAC336" s="43"/>
      <c r="OAD336" s="43"/>
      <c r="OAE336" s="43"/>
      <c r="OAF336" s="43"/>
      <c r="OAG336" s="43"/>
      <c r="OAH336" s="43"/>
      <c r="OAI336" s="43"/>
      <c r="OAJ336" s="43"/>
      <c r="OAK336" s="43"/>
      <c r="OAL336" s="43"/>
      <c r="OAM336" s="43"/>
      <c r="OAN336" s="43"/>
      <c r="OAO336" s="43"/>
      <c r="OAP336" s="43"/>
      <c r="OAQ336" s="43"/>
      <c r="OAR336" s="43"/>
      <c r="OAS336" s="43"/>
      <c r="OAT336" s="43"/>
      <c r="OAU336" s="43"/>
      <c r="OAV336" s="43"/>
      <c r="OAW336" s="43"/>
      <c r="OAX336" s="43"/>
      <c r="OAY336" s="43"/>
      <c r="OAZ336" s="43"/>
      <c r="OBA336" s="43"/>
      <c r="OBB336" s="43"/>
      <c r="OBC336" s="43"/>
      <c r="OBD336" s="43"/>
      <c r="OBE336" s="43"/>
      <c r="OBF336" s="43"/>
      <c r="OBG336" s="43"/>
      <c r="OBH336" s="43"/>
      <c r="OBI336" s="43"/>
      <c r="OBJ336" s="43"/>
      <c r="OBK336" s="43"/>
      <c r="OBL336" s="43"/>
      <c r="OBM336" s="43"/>
      <c r="OBN336" s="43"/>
      <c r="OBO336" s="43"/>
      <c r="OBP336" s="43"/>
      <c r="OBQ336" s="43"/>
      <c r="OBR336" s="43"/>
      <c r="OBS336" s="43"/>
      <c r="OBT336" s="43"/>
      <c r="OBU336" s="43"/>
      <c r="OBV336" s="43"/>
      <c r="OBW336" s="43"/>
      <c r="OBX336" s="43"/>
      <c r="OBY336" s="43"/>
      <c r="OBZ336" s="43"/>
      <c r="OCA336" s="43"/>
      <c r="OCB336" s="43"/>
      <c r="OCC336" s="43"/>
      <c r="OCD336" s="43"/>
      <c r="OCE336" s="43"/>
      <c r="OCF336" s="43"/>
      <c r="OCG336" s="43"/>
      <c r="OCH336" s="43"/>
      <c r="OCI336" s="43"/>
      <c r="OCJ336" s="43"/>
      <c r="OCK336" s="43"/>
      <c r="OCL336" s="43"/>
      <c r="OCM336" s="43"/>
      <c r="OCN336" s="43"/>
      <c r="OCO336" s="43"/>
      <c r="OCP336" s="43"/>
      <c r="OCQ336" s="43"/>
      <c r="OCR336" s="43"/>
      <c r="OCS336" s="43"/>
      <c r="OCT336" s="43"/>
      <c r="OCU336" s="43"/>
      <c r="OCV336" s="43"/>
      <c r="OCW336" s="43"/>
      <c r="OCX336" s="43"/>
      <c r="OCY336" s="43"/>
      <c r="OCZ336" s="43"/>
      <c r="ODA336" s="43"/>
      <c r="ODB336" s="43"/>
      <c r="ODC336" s="43"/>
      <c r="ODD336" s="43"/>
      <c r="ODE336" s="43"/>
      <c r="ODF336" s="43"/>
      <c r="ODG336" s="43"/>
      <c r="ODH336" s="43"/>
      <c r="ODI336" s="43"/>
      <c r="ODJ336" s="43"/>
      <c r="ODK336" s="43"/>
      <c r="ODL336" s="43"/>
      <c r="ODM336" s="43"/>
      <c r="ODN336" s="43"/>
      <c r="ODO336" s="43"/>
      <c r="ODP336" s="43"/>
      <c r="ODQ336" s="43"/>
      <c r="ODR336" s="43"/>
      <c r="ODS336" s="43"/>
      <c r="ODT336" s="43"/>
      <c r="ODU336" s="43"/>
      <c r="ODV336" s="43"/>
      <c r="ODW336" s="43"/>
      <c r="ODX336" s="43"/>
      <c r="ODY336" s="43"/>
      <c r="ODZ336" s="43"/>
      <c r="OEA336" s="43"/>
      <c r="OEB336" s="43"/>
      <c r="OEC336" s="43"/>
      <c r="OED336" s="43"/>
      <c r="OEE336" s="43"/>
      <c r="OEF336" s="43"/>
      <c r="OEG336" s="43"/>
      <c r="OEH336" s="43"/>
      <c r="OEI336" s="43"/>
      <c r="OEJ336" s="43"/>
      <c r="OEK336" s="43"/>
      <c r="OEL336" s="43"/>
      <c r="OEM336" s="43"/>
      <c r="OEN336" s="43"/>
      <c r="OEO336" s="43"/>
      <c r="OEP336" s="43"/>
      <c r="OEQ336" s="43"/>
      <c r="OER336" s="43"/>
      <c r="OES336" s="43"/>
      <c r="OET336" s="43"/>
      <c r="OEU336" s="43"/>
      <c r="OEV336" s="43"/>
      <c r="OEW336" s="43"/>
      <c r="OEX336" s="43"/>
      <c r="OEY336" s="43"/>
      <c r="OEZ336" s="43"/>
      <c r="OFA336" s="43"/>
      <c r="OFB336" s="43"/>
      <c r="OFC336" s="43"/>
      <c r="OFD336" s="43"/>
      <c r="OFE336" s="43"/>
      <c r="OFF336" s="43"/>
      <c r="OFG336" s="43"/>
      <c r="OFH336" s="43"/>
      <c r="OFI336" s="43"/>
      <c r="OFJ336" s="43"/>
      <c r="OFK336" s="43"/>
      <c r="OFL336" s="43"/>
      <c r="OFM336" s="43"/>
      <c r="OFN336" s="43"/>
      <c r="OFO336" s="43"/>
      <c r="OFP336" s="43"/>
      <c r="OFQ336" s="43"/>
      <c r="OFR336" s="43"/>
      <c r="OFS336" s="43"/>
      <c r="OFT336" s="43"/>
      <c r="OFU336" s="43"/>
      <c r="OFV336" s="43"/>
      <c r="OFW336" s="43"/>
      <c r="OFX336" s="43"/>
      <c r="OFY336" s="43"/>
      <c r="OFZ336" s="43"/>
      <c r="OGA336" s="43"/>
      <c r="OGB336" s="43"/>
      <c r="OGC336" s="43"/>
      <c r="OGD336" s="43"/>
      <c r="OGE336" s="43"/>
      <c r="OGF336" s="43"/>
      <c r="OGG336" s="43"/>
      <c r="OGH336" s="43"/>
      <c r="OGI336" s="43"/>
      <c r="OGJ336" s="43"/>
      <c r="OGK336" s="43"/>
      <c r="OGL336" s="43"/>
      <c r="OGM336" s="43"/>
      <c r="OGN336" s="43"/>
      <c r="OGO336" s="43"/>
      <c r="OGP336" s="43"/>
      <c r="OGQ336" s="43"/>
      <c r="OGR336" s="43"/>
      <c r="OGS336" s="43"/>
      <c r="OGT336" s="43"/>
      <c r="OGU336" s="43"/>
      <c r="OGV336" s="43"/>
      <c r="OGW336" s="43"/>
      <c r="OGX336" s="43"/>
      <c r="OGY336" s="43"/>
      <c r="OGZ336" s="43"/>
      <c r="OHA336" s="43"/>
      <c r="OHB336" s="43"/>
      <c r="OHC336" s="43"/>
      <c r="OHD336" s="43"/>
      <c r="OHE336" s="43"/>
      <c r="OHF336" s="43"/>
      <c r="OHG336" s="43"/>
      <c r="OHH336" s="43"/>
      <c r="OHI336" s="43"/>
      <c r="OHJ336" s="43"/>
      <c r="OHK336" s="43"/>
      <c r="OHL336" s="43"/>
      <c r="OHM336" s="43"/>
      <c r="OHN336" s="43"/>
      <c r="OHO336" s="43"/>
      <c r="OHP336" s="43"/>
      <c r="OHQ336" s="43"/>
      <c r="OHR336" s="43"/>
      <c r="OHS336" s="43"/>
      <c r="OHT336" s="43"/>
      <c r="OHU336" s="43"/>
      <c r="OHV336" s="43"/>
      <c r="OHW336" s="43"/>
      <c r="OHX336" s="43"/>
      <c r="OHY336" s="43"/>
      <c r="OHZ336" s="43"/>
      <c r="OIA336" s="43"/>
      <c r="OIB336" s="43"/>
      <c r="OIC336" s="43"/>
      <c r="OID336" s="43"/>
      <c r="OIE336" s="43"/>
      <c r="OIF336" s="43"/>
      <c r="OIG336" s="43"/>
      <c r="OIH336" s="43"/>
      <c r="OII336" s="43"/>
      <c r="OIJ336" s="43"/>
      <c r="OIK336" s="43"/>
      <c r="OIL336" s="43"/>
      <c r="OIM336" s="43"/>
      <c r="OIN336" s="43"/>
      <c r="OIO336" s="43"/>
      <c r="OIP336" s="43"/>
      <c r="OIQ336" s="43"/>
      <c r="OIR336" s="43"/>
      <c r="OIS336" s="43"/>
      <c r="OIT336" s="43"/>
      <c r="OIU336" s="43"/>
      <c r="OIV336" s="43"/>
      <c r="OIW336" s="43"/>
      <c r="OIX336" s="43"/>
      <c r="OIY336" s="43"/>
      <c r="OIZ336" s="43"/>
      <c r="OJA336" s="43"/>
      <c r="OJB336" s="43"/>
      <c r="OJC336" s="43"/>
      <c r="OJD336" s="43"/>
      <c r="OJE336" s="43"/>
      <c r="OJF336" s="43"/>
      <c r="OJG336" s="43"/>
      <c r="OJH336" s="43"/>
      <c r="OJI336" s="43"/>
      <c r="OJJ336" s="43"/>
      <c r="OJK336" s="43"/>
      <c r="OJL336" s="43"/>
      <c r="OJM336" s="43"/>
      <c r="OJN336" s="43"/>
      <c r="OJO336" s="43"/>
      <c r="OJP336" s="43"/>
      <c r="OJQ336" s="43"/>
      <c r="OJR336" s="43"/>
      <c r="OJS336" s="43"/>
      <c r="OJT336" s="43"/>
      <c r="OJU336" s="43"/>
      <c r="OJV336" s="43"/>
      <c r="OJW336" s="43"/>
      <c r="OJX336" s="43"/>
      <c r="OJY336" s="43"/>
      <c r="OJZ336" s="43"/>
      <c r="OKA336" s="43"/>
      <c r="OKB336" s="43"/>
      <c r="OKC336" s="43"/>
      <c r="OKD336" s="43"/>
      <c r="OKE336" s="43"/>
      <c r="OKF336" s="43"/>
      <c r="OKG336" s="43"/>
      <c r="OKH336" s="43"/>
      <c r="OKI336" s="43"/>
      <c r="OKJ336" s="43"/>
      <c r="OKK336" s="43"/>
      <c r="OKL336" s="43"/>
      <c r="OKM336" s="43"/>
      <c r="OKN336" s="43"/>
      <c r="OKO336" s="43"/>
      <c r="OKP336" s="43"/>
      <c r="OKQ336" s="43"/>
      <c r="OKR336" s="43"/>
      <c r="OKS336" s="43"/>
      <c r="OKT336" s="43"/>
      <c r="OKU336" s="43"/>
      <c r="OKV336" s="43"/>
      <c r="OKW336" s="43"/>
      <c r="OKX336" s="43"/>
      <c r="OKY336" s="43"/>
      <c r="OKZ336" s="43"/>
      <c r="OLA336" s="43"/>
      <c r="OLB336" s="43"/>
      <c r="OLC336" s="43"/>
      <c r="OLD336" s="43"/>
      <c r="OLE336" s="43"/>
      <c r="OLF336" s="43"/>
      <c r="OLG336" s="43"/>
      <c r="OLH336" s="43"/>
      <c r="OLI336" s="43"/>
      <c r="OLJ336" s="43"/>
      <c r="OLK336" s="43"/>
      <c r="OLL336" s="43"/>
      <c r="OLM336" s="43"/>
      <c r="OLN336" s="43"/>
      <c r="OLO336" s="43"/>
      <c r="OLP336" s="43"/>
      <c r="OLQ336" s="43"/>
      <c r="OLR336" s="43"/>
      <c r="OLS336" s="43"/>
      <c r="OLT336" s="43"/>
      <c r="OLU336" s="43"/>
      <c r="OLV336" s="43"/>
      <c r="OLW336" s="43"/>
      <c r="OLX336" s="43"/>
      <c r="OLY336" s="43"/>
      <c r="OLZ336" s="43"/>
      <c r="OMA336" s="43"/>
      <c r="OMB336" s="43"/>
      <c r="OMC336" s="43"/>
      <c r="OMD336" s="43"/>
      <c r="OME336" s="43"/>
      <c r="OMF336" s="43"/>
      <c r="OMG336" s="43"/>
      <c r="OMH336" s="43"/>
      <c r="OMI336" s="43"/>
      <c r="OMJ336" s="43"/>
      <c r="OMK336" s="43"/>
      <c r="OML336" s="43"/>
      <c r="OMM336" s="43"/>
      <c r="OMN336" s="43"/>
      <c r="OMO336" s="43"/>
      <c r="OMP336" s="43"/>
      <c r="OMQ336" s="43"/>
      <c r="OMR336" s="43"/>
      <c r="OMS336" s="43"/>
      <c r="OMT336" s="43"/>
      <c r="OMU336" s="43"/>
      <c r="OMV336" s="43"/>
      <c r="OMW336" s="43"/>
      <c r="OMX336" s="43"/>
      <c r="OMY336" s="43"/>
      <c r="OMZ336" s="43"/>
      <c r="ONA336" s="43"/>
      <c r="ONB336" s="43"/>
      <c r="ONC336" s="43"/>
      <c r="OND336" s="43"/>
      <c r="ONE336" s="43"/>
      <c r="ONF336" s="43"/>
      <c r="ONG336" s="43"/>
      <c r="ONH336" s="43"/>
      <c r="ONI336" s="43"/>
      <c r="ONJ336" s="43"/>
      <c r="ONK336" s="43"/>
      <c r="ONL336" s="43"/>
      <c r="ONM336" s="43"/>
      <c r="ONN336" s="43"/>
      <c r="ONO336" s="43"/>
      <c r="ONP336" s="43"/>
      <c r="ONQ336" s="43"/>
      <c r="ONR336" s="43"/>
      <c r="ONS336" s="43"/>
      <c r="ONT336" s="43"/>
      <c r="ONU336" s="43"/>
      <c r="ONV336" s="43"/>
      <c r="ONW336" s="43"/>
      <c r="ONX336" s="43"/>
      <c r="ONY336" s="43"/>
      <c r="ONZ336" s="43"/>
      <c r="OOA336" s="43"/>
      <c r="OOB336" s="43"/>
      <c r="OOC336" s="43"/>
      <c r="OOD336" s="43"/>
      <c r="OOE336" s="43"/>
      <c r="OOF336" s="43"/>
      <c r="OOG336" s="43"/>
      <c r="OOH336" s="43"/>
      <c r="OOI336" s="43"/>
      <c r="OOJ336" s="43"/>
      <c r="OOK336" s="43"/>
      <c r="OOL336" s="43"/>
      <c r="OOM336" s="43"/>
      <c r="OON336" s="43"/>
      <c r="OOO336" s="43"/>
      <c r="OOP336" s="43"/>
      <c r="OOQ336" s="43"/>
      <c r="OOR336" s="43"/>
      <c r="OOS336" s="43"/>
      <c r="OOT336" s="43"/>
      <c r="OOU336" s="43"/>
      <c r="OOV336" s="43"/>
      <c r="OOW336" s="43"/>
      <c r="OOX336" s="43"/>
      <c r="OOY336" s="43"/>
      <c r="OOZ336" s="43"/>
      <c r="OPA336" s="43"/>
      <c r="OPB336" s="43"/>
      <c r="OPC336" s="43"/>
      <c r="OPD336" s="43"/>
      <c r="OPE336" s="43"/>
      <c r="OPF336" s="43"/>
      <c r="OPG336" s="43"/>
      <c r="OPH336" s="43"/>
      <c r="OPI336" s="43"/>
      <c r="OPJ336" s="43"/>
      <c r="OPK336" s="43"/>
      <c r="OPL336" s="43"/>
      <c r="OPM336" s="43"/>
      <c r="OPN336" s="43"/>
      <c r="OPO336" s="43"/>
      <c r="OPP336" s="43"/>
      <c r="OPQ336" s="43"/>
      <c r="OPR336" s="43"/>
      <c r="OPS336" s="43"/>
      <c r="OPT336" s="43"/>
      <c r="OPU336" s="43"/>
      <c r="OPV336" s="43"/>
      <c r="OPW336" s="43"/>
      <c r="OPX336" s="43"/>
      <c r="OPY336" s="43"/>
      <c r="OPZ336" s="43"/>
      <c r="OQA336" s="43"/>
      <c r="OQB336" s="43"/>
      <c r="OQC336" s="43"/>
      <c r="OQD336" s="43"/>
      <c r="OQE336" s="43"/>
      <c r="OQF336" s="43"/>
      <c r="OQG336" s="43"/>
      <c r="OQH336" s="43"/>
      <c r="OQI336" s="43"/>
      <c r="OQJ336" s="43"/>
      <c r="OQK336" s="43"/>
      <c r="OQL336" s="43"/>
      <c r="OQM336" s="43"/>
      <c r="OQN336" s="43"/>
      <c r="OQO336" s="43"/>
      <c r="OQP336" s="43"/>
      <c r="OQQ336" s="43"/>
      <c r="OQR336" s="43"/>
      <c r="OQS336" s="43"/>
      <c r="OQT336" s="43"/>
      <c r="OQU336" s="43"/>
      <c r="OQV336" s="43"/>
      <c r="OQW336" s="43"/>
      <c r="OQX336" s="43"/>
      <c r="OQY336" s="43"/>
      <c r="OQZ336" s="43"/>
      <c r="ORA336" s="43"/>
      <c r="ORB336" s="43"/>
      <c r="ORC336" s="43"/>
      <c r="ORD336" s="43"/>
      <c r="ORE336" s="43"/>
      <c r="ORF336" s="43"/>
      <c r="ORG336" s="43"/>
      <c r="ORH336" s="43"/>
      <c r="ORI336" s="43"/>
      <c r="ORJ336" s="43"/>
      <c r="ORK336" s="43"/>
      <c r="ORL336" s="43"/>
      <c r="ORM336" s="43"/>
      <c r="ORN336" s="43"/>
      <c r="ORO336" s="43"/>
      <c r="ORP336" s="43"/>
      <c r="ORQ336" s="43"/>
      <c r="ORR336" s="43"/>
      <c r="ORS336" s="43"/>
      <c r="ORT336" s="43"/>
      <c r="ORU336" s="43"/>
      <c r="ORV336" s="43"/>
      <c r="ORW336" s="43"/>
      <c r="ORX336" s="43"/>
      <c r="ORY336" s="43"/>
      <c r="ORZ336" s="43"/>
      <c r="OSA336" s="43"/>
      <c r="OSB336" s="43"/>
      <c r="OSC336" s="43"/>
      <c r="OSD336" s="43"/>
      <c r="OSE336" s="43"/>
      <c r="OSF336" s="43"/>
      <c r="OSG336" s="43"/>
      <c r="OSH336" s="43"/>
      <c r="OSI336" s="43"/>
      <c r="OSJ336" s="43"/>
      <c r="OSK336" s="43"/>
      <c r="OSL336" s="43"/>
      <c r="OSM336" s="43"/>
      <c r="OSN336" s="43"/>
      <c r="OSO336" s="43"/>
      <c r="OSP336" s="43"/>
      <c r="OSQ336" s="43"/>
      <c r="OSR336" s="43"/>
      <c r="OSS336" s="43"/>
      <c r="OST336" s="43"/>
      <c r="OSU336" s="43"/>
      <c r="OSV336" s="43"/>
      <c r="OSW336" s="43"/>
      <c r="OSX336" s="43"/>
      <c r="OSY336" s="43"/>
      <c r="OSZ336" s="43"/>
      <c r="OTA336" s="43"/>
      <c r="OTB336" s="43"/>
      <c r="OTC336" s="43"/>
      <c r="OTD336" s="43"/>
      <c r="OTE336" s="43"/>
      <c r="OTF336" s="43"/>
      <c r="OTG336" s="43"/>
      <c r="OTH336" s="43"/>
      <c r="OTI336" s="43"/>
      <c r="OTJ336" s="43"/>
      <c r="OTK336" s="43"/>
      <c r="OTL336" s="43"/>
      <c r="OTM336" s="43"/>
      <c r="OTN336" s="43"/>
      <c r="OTO336" s="43"/>
      <c r="OTP336" s="43"/>
      <c r="OTQ336" s="43"/>
      <c r="OTR336" s="43"/>
      <c r="OTS336" s="43"/>
      <c r="OTT336" s="43"/>
      <c r="OTU336" s="43"/>
      <c r="OTV336" s="43"/>
      <c r="OTW336" s="43"/>
      <c r="OTX336" s="43"/>
      <c r="OTY336" s="43"/>
      <c r="OTZ336" s="43"/>
      <c r="OUA336" s="43"/>
      <c r="OUB336" s="43"/>
      <c r="OUC336" s="43"/>
      <c r="OUD336" s="43"/>
      <c r="OUE336" s="43"/>
      <c r="OUF336" s="43"/>
      <c r="OUG336" s="43"/>
      <c r="OUH336" s="43"/>
      <c r="OUI336" s="43"/>
      <c r="OUJ336" s="43"/>
      <c r="OUK336" s="43"/>
      <c r="OUL336" s="43"/>
      <c r="OUM336" s="43"/>
      <c r="OUN336" s="43"/>
      <c r="OUO336" s="43"/>
      <c r="OUP336" s="43"/>
      <c r="OUQ336" s="43"/>
      <c r="OUR336" s="43"/>
      <c r="OUS336" s="43"/>
      <c r="OUT336" s="43"/>
      <c r="OUU336" s="43"/>
      <c r="OUV336" s="43"/>
      <c r="OUW336" s="43"/>
      <c r="OUX336" s="43"/>
      <c r="OUY336" s="43"/>
      <c r="OUZ336" s="43"/>
      <c r="OVA336" s="43"/>
      <c r="OVB336" s="43"/>
      <c r="OVC336" s="43"/>
      <c r="OVD336" s="43"/>
      <c r="OVE336" s="43"/>
      <c r="OVF336" s="43"/>
      <c r="OVG336" s="43"/>
      <c r="OVH336" s="43"/>
      <c r="OVI336" s="43"/>
      <c r="OVJ336" s="43"/>
      <c r="OVK336" s="43"/>
      <c r="OVL336" s="43"/>
      <c r="OVM336" s="43"/>
      <c r="OVN336" s="43"/>
      <c r="OVO336" s="43"/>
      <c r="OVP336" s="43"/>
      <c r="OVQ336" s="43"/>
      <c r="OVR336" s="43"/>
      <c r="OVS336" s="43"/>
      <c r="OVT336" s="43"/>
      <c r="OVU336" s="43"/>
      <c r="OVV336" s="43"/>
      <c r="OVW336" s="43"/>
      <c r="OVX336" s="43"/>
      <c r="OVY336" s="43"/>
      <c r="OVZ336" s="43"/>
      <c r="OWA336" s="43"/>
      <c r="OWB336" s="43"/>
      <c r="OWC336" s="43"/>
      <c r="OWD336" s="43"/>
      <c r="OWE336" s="43"/>
      <c r="OWF336" s="43"/>
      <c r="OWG336" s="43"/>
      <c r="OWH336" s="43"/>
      <c r="OWI336" s="43"/>
      <c r="OWJ336" s="43"/>
      <c r="OWK336" s="43"/>
      <c r="OWL336" s="43"/>
      <c r="OWM336" s="43"/>
      <c r="OWN336" s="43"/>
      <c r="OWO336" s="43"/>
      <c r="OWP336" s="43"/>
      <c r="OWQ336" s="43"/>
      <c r="OWR336" s="43"/>
      <c r="OWS336" s="43"/>
      <c r="OWT336" s="43"/>
      <c r="OWU336" s="43"/>
      <c r="OWV336" s="43"/>
      <c r="OWW336" s="43"/>
      <c r="OWX336" s="43"/>
      <c r="OWY336" s="43"/>
      <c r="OWZ336" s="43"/>
      <c r="OXA336" s="43"/>
      <c r="OXB336" s="43"/>
      <c r="OXC336" s="43"/>
      <c r="OXD336" s="43"/>
      <c r="OXE336" s="43"/>
      <c r="OXF336" s="43"/>
      <c r="OXG336" s="43"/>
      <c r="OXH336" s="43"/>
      <c r="OXI336" s="43"/>
      <c r="OXJ336" s="43"/>
      <c r="OXK336" s="43"/>
      <c r="OXL336" s="43"/>
      <c r="OXM336" s="43"/>
      <c r="OXN336" s="43"/>
      <c r="OXO336" s="43"/>
      <c r="OXP336" s="43"/>
      <c r="OXQ336" s="43"/>
      <c r="OXR336" s="43"/>
      <c r="OXS336" s="43"/>
      <c r="OXT336" s="43"/>
      <c r="OXU336" s="43"/>
      <c r="OXV336" s="43"/>
      <c r="OXW336" s="43"/>
      <c r="OXX336" s="43"/>
      <c r="OXY336" s="43"/>
      <c r="OXZ336" s="43"/>
      <c r="OYA336" s="43"/>
      <c r="OYB336" s="43"/>
      <c r="OYC336" s="43"/>
      <c r="OYD336" s="43"/>
      <c r="OYE336" s="43"/>
      <c r="OYF336" s="43"/>
      <c r="OYG336" s="43"/>
      <c r="OYH336" s="43"/>
      <c r="OYI336" s="43"/>
      <c r="OYJ336" s="43"/>
      <c r="OYK336" s="43"/>
      <c r="OYL336" s="43"/>
      <c r="OYM336" s="43"/>
      <c r="OYN336" s="43"/>
      <c r="OYO336" s="43"/>
      <c r="OYP336" s="43"/>
      <c r="OYQ336" s="43"/>
      <c r="OYR336" s="43"/>
      <c r="OYS336" s="43"/>
      <c r="OYT336" s="43"/>
      <c r="OYU336" s="43"/>
      <c r="OYV336" s="43"/>
      <c r="OYW336" s="43"/>
      <c r="OYX336" s="43"/>
      <c r="OYY336" s="43"/>
      <c r="OYZ336" s="43"/>
      <c r="OZA336" s="43"/>
      <c r="OZB336" s="43"/>
      <c r="OZC336" s="43"/>
      <c r="OZD336" s="43"/>
      <c r="OZE336" s="43"/>
      <c r="OZF336" s="43"/>
      <c r="OZG336" s="43"/>
      <c r="OZH336" s="43"/>
      <c r="OZI336" s="43"/>
      <c r="OZJ336" s="43"/>
      <c r="OZK336" s="43"/>
      <c r="OZL336" s="43"/>
      <c r="OZM336" s="43"/>
      <c r="OZN336" s="43"/>
      <c r="OZO336" s="43"/>
      <c r="OZP336" s="43"/>
      <c r="OZQ336" s="43"/>
      <c r="OZR336" s="43"/>
      <c r="OZS336" s="43"/>
      <c r="OZT336" s="43"/>
      <c r="OZU336" s="43"/>
      <c r="OZV336" s="43"/>
      <c r="OZW336" s="43"/>
      <c r="OZX336" s="43"/>
      <c r="OZY336" s="43"/>
      <c r="OZZ336" s="43"/>
      <c r="PAA336" s="43"/>
      <c r="PAB336" s="43"/>
      <c r="PAC336" s="43"/>
      <c r="PAD336" s="43"/>
      <c r="PAE336" s="43"/>
      <c r="PAF336" s="43"/>
      <c r="PAG336" s="43"/>
      <c r="PAH336" s="43"/>
      <c r="PAI336" s="43"/>
      <c r="PAJ336" s="43"/>
      <c r="PAK336" s="43"/>
      <c r="PAL336" s="43"/>
      <c r="PAM336" s="43"/>
      <c r="PAN336" s="43"/>
      <c r="PAO336" s="43"/>
      <c r="PAP336" s="43"/>
      <c r="PAQ336" s="43"/>
      <c r="PAR336" s="43"/>
      <c r="PAS336" s="43"/>
      <c r="PAT336" s="43"/>
      <c r="PAU336" s="43"/>
      <c r="PAV336" s="43"/>
      <c r="PAW336" s="43"/>
      <c r="PAX336" s="43"/>
      <c r="PAY336" s="43"/>
      <c r="PAZ336" s="43"/>
      <c r="PBA336" s="43"/>
      <c r="PBB336" s="43"/>
      <c r="PBC336" s="43"/>
      <c r="PBD336" s="43"/>
      <c r="PBE336" s="43"/>
      <c r="PBF336" s="43"/>
      <c r="PBG336" s="43"/>
      <c r="PBH336" s="43"/>
      <c r="PBI336" s="43"/>
      <c r="PBJ336" s="43"/>
      <c r="PBK336" s="43"/>
      <c r="PBL336" s="43"/>
      <c r="PBM336" s="43"/>
      <c r="PBN336" s="43"/>
      <c r="PBO336" s="43"/>
      <c r="PBP336" s="43"/>
      <c r="PBQ336" s="43"/>
      <c r="PBR336" s="43"/>
      <c r="PBS336" s="43"/>
      <c r="PBT336" s="43"/>
      <c r="PBU336" s="43"/>
      <c r="PBV336" s="43"/>
      <c r="PBW336" s="43"/>
      <c r="PBX336" s="43"/>
      <c r="PBY336" s="43"/>
      <c r="PBZ336" s="43"/>
      <c r="PCA336" s="43"/>
      <c r="PCB336" s="43"/>
      <c r="PCC336" s="43"/>
      <c r="PCD336" s="43"/>
      <c r="PCE336" s="43"/>
      <c r="PCF336" s="43"/>
      <c r="PCG336" s="43"/>
      <c r="PCH336" s="43"/>
      <c r="PCI336" s="43"/>
      <c r="PCJ336" s="43"/>
      <c r="PCK336" s="43"/>
      <c r="PCL336" s="43"/>
      <c r="PCM336" s="43"/>
      <c r="PCN336" s="43"/>
      <c r="PCO336" s="43"/>
      <c r="PCP336" s="43"/>
      <c r="PCQ336" s="43"/>
      <c r="PCR336" s="43"/>
      <c r="PCS336" s="43"/>
      <c r="PCT336" s="43"/>
      <c r="PCU336" s="43"/>
      <c r="PCV336" s="43"/>
      <c r="PCW336" s="43"/>
      <c r="PCX336" s="43"/>
      <c r="PCY336" s="43"/>
      <c r="PCZ336" s="43"/>
      <c r="PDA336" s="43"/>
      <c r="PDB336" s="43"/>
      <c r="PDC336" s="43"/>
      <c r="PDD336" s="43"/>
      <c r="PDE336" s="43"/>
      <c r="PDF336" s="43"/>
      <c r="PDG336" s="43"/>
      <c r="PDH336" s="43"/>
      <c r="PDI336" s="43"/>
      <c r="PDJ336" s="43"/>
      <c r="PDK336" s="43"/>
      <c r="PDL336" s="43"/>
      <c r="PDM336" s="43"/>
      <c r="PDN336" s="43"/>
      <c r="PDO336" s="43"/>
      <c r="PDP336" s="43"/>
      <c r="PDQ336" s="43"/>
      <c r="PDR336" s="43"/>
      <c r="PDS336" s="43"/>
      <c r="PDT336" s="43"/>
      <c r="PDU336" s="43"/>
      <c r="PDV336" s="43"/>
      <c r="PDW336" s="43"/>
      <c r="PDX336" s="43"/>
      <c r="PDY336" s="43"/>
      <c r="PDZ336" s="43"/>
      <c r="PEA336" s="43"/>
      <c r="PEB336" s="43"/>
      <c r="PEC336" s="43"/>
      <c r="PED336" s="43"/>
      <c r="PEE336" s="43"/>
      <c r="PEF336" s="43"/>
      <c r="PEG336" s="43"/>
      <c r="PEH336" s="43"/>
      <c r="PEI336" s="43"/>
      <c r="PEJ336" s="43"/>
      <c r="PEK336" s="43"/>
      <c r="PEL336" s="43"/>
      <c r="PEM336" s="43"/>
      <c r="PEN336" s="43"/>
      <c r="PEO336" s="43"/>
      <c r="PEP336" s="43"/>
      <c r="PEQ336" s="43"/>
      <c r="PER336" s="43"/>
      <c r="PES336" s="43"/>
      <c r="PET336" s="43"/>
      <c r="PEU336" s="43"/>
      <c r="PEV336" s="43"/>
      <c r="PEW336" s="43"/>
      <c r="PEX336" s="43"/>
      <c r="PEY336" s="43"/>
      <c r="PEZ336" s="43"/>
      <c r="PFA336" s="43"/>
      <c r="PFB336" s="43"/>
      <c r="PFC336" s="43"/>
      <c r="PFD336" s="43"/>
      <c r="PFE336" s="43"/>
      <c r="PFF336" s="43"/>
      <c r="PFG336" s="43"/>
      <c r="PFH336" s="43"/>
      <c r="PFI336" s="43"/>
      <c r="PFJ336" s="43"/>
      <c r="PFK336" s="43"/>
      <c r="PFL336" s="43"/>
      <c r="PFM336" s="43"/>
      <c r="PFN336" s="43"/>
      <c r="PFO336" s="43"/>
      <c r="PFP336" s="43"/>
      <c r="PFQ336" s="43"/>
      <c r="PFR336" s="43"/>
      <c r="PFS336" s="43"/>
      <c r="PFT336" s="43"/>
      <c r="PFU336" s="43"/>
      <c r="PFV336" s="43"/>
      <c r="PFW336" s="43"/>
      <c r="PFX336" s="43"/>
      <c r="PFY336" s="43"/>
      <c r="PFZ336" s="43"/>
      <c r="PGA336" s="43"/>
      <c r="PGB336" s="43"/>
      <c r="PGC336" s="43"/>
      <c r="PGD336" s="43"/>
      <c r="PGE336" s="43"/>
      <c r="PGF336" s="43"/>
      <c r="PGG336" s="43"/>
      <c r="PGH336" s="43"/>
      <c r="PGI336" s="43"/>
      <c r="PGJ336" s="43"/>
      <c r="PGK336" s="43"/>
      <c r="PGL336" s="43"/>
      <c r="PGM336" s="43"/>
      <c r="PGN336" s="43"/>
      <c r="PGO336" s="43"/>
      <c r="PGP336" s="43"/>
      <c r="PGQ336" s="43"/>
      <c r="PGR336" s="43"/>
      <c r="PGS336" s="43"/>
      <c r="PGT336" s="43"/>
      <c r="PGU336" s="43"/>
      <c r="PGV336" s="43"/>
      <c r="PGW336" s="43"/>
      <c r="PGX336" s="43"/>
      <c r="PGY336" s="43"/>
      <c r="PGZ336" s="43"/>
      <c r="PHA336" s="43"/>
      <c r="PHB336" s="43"/>
      <c r="PHC336" s="43"/>
      <c r="PHD336" s="43"/>
      <c r="PHE336" s="43"/>
      <c r="PHF336" s="43"/>
      <c r="PHG336" s="43"/>
      <c r="PHH336" s="43"/>
      <c r="PHI336" s="43"/>
      <c r="PHJ336" s="43"/>
      <c r="PHK336" s="43"/>
      <c r="PHL336" s="43"/>
      <c r="PHM336" s="43"/>
      <c r="PHN336" s="43"/>
      <c r="PHO336" s="43"/>
      <c r="PHP336" s="43"/>
      <c r="PHQ336" s="43"/>
      <c r="PHR336" s="43"/>
      <c r="PHS336" s="43"/>
      <c r="PHT336" s="43"/>
      <c r="PHU336" s="43"/>
      <c r="PHV336" s="43"/>
      <c r="PHW336" s="43"/>
      <c r="PHX336" s="43"/>
      <c r="PHY336" s="43"/>
      <c r="PHZ336" s="43"/>
      <c r="PIA336" s="43"/>
      <c r="PIB336" s="43"/>
      <c r="PIC336" s="43"/>
      <c r="PID336" s="43"/>
      <c r="PIE336" s="43"/>
      <c r="PIF336" s="43"/>
      <c r="PIG336" s="43"/>
      <c r="PIH336" s="43"/>
      <c r="PII336" s="43"/>
      <c r="PIJ336" s="43"/>
      <c r="PIK336" s="43"/>
      <c r="PIL336" s="43"/>
      <c r="PIM336" s="43"/>
      <c r="PIN336" s="43"/>
      <c r="PIO336" s="43"/>
      <c r="PIP336" s="43"/>
      <c r="PIQ336" s="43"/>
      <c r="PIR336" s="43"/>
      <c r="PIS336" s="43"/>
      <c r="PIT336" s="43"/>
      <c r="PIU336" s="43"/>
      <c r="PIV336" s="43"/>
      <c r="PIW336" s="43"/>
      <c r="PIX336" s="43"/>
      <c r="PIY336" s="43"/>
      <c r="PIZ336" s="43"/>
      <c r="PJA336" s="43"/>
      <c r="PJB336" s="43"/>
      <c r="PJC336" s="43"/>
      <c r="PJD336" s="43"/>
      <c r="PJE336" s="43"/>
      <c r="PJF336" s="43"/>
      <c r="PJG336" s="43"/>
      <c r="PJH336" s="43"/>
      <c r="PJI336" s="43"/>
      <c r="PJJ336" s="43"/>
      <c r="PJK336" s="43"/>
      <c r="PJL336" s="43"/>
      <c r="PJM336" s="43"/>
      <c r="PJN336" s="43"/>
      <c r="PJO336" s="43"/>
      <c r="PJP336" s="43"/>
      <c r="PJQ336" s="43"/>
      <c r="PJR336" s="43"/>
      <c r="PJS336" s="43"/>
      <c r="PJT336" s="43"/>
      <c r="PJU336" s="43"/>
      <c r="PJV336" s="43"/>
      <c r="PJW336" s="43"/>
      <c r="PJX336" s="43"/>
      <c r="PJY336" s="43"/>
      <c r="PJZ336" s="43"/>
      <c r="PKA336" s="43"/>
      <c r="PKB336" s="43"/>
      <c r="PKC336" s="43"/>
      <c r="PKD336" s="43"/>
      <c r="PKE336" s="43"/>
      <c r="PKF336" s="43"/>
      <c r="PKG336" s="43"/>
      <c r="PKH336" s="43"/>
      <c r="PKI336" s="43"/>
      <c r="PKJ336" s="43"/>
      <c r="PKK336" s="43"/>
      <c r="PKL336" s="43"/>
      <c r="PKM336" s="43"/>
      <c r="PKN336" s="43"/>
      <c r="PKO336" s="43"/>
      <c r="PKP336" s="43"/>
      <c r="PKQ336" s="43"/>
      <c r="PKR336" s="43"/>
      <c r="PKS336" s="43"/>
      <c r="PKT336" s="43"/>
      <c r="PKU336" s="43"/>
      <c r="PKV336" s="43"/>
      <c r="PKW336" s="43"/>
      <c r="PKX336" s="43"/>
      <c r="PKY336" s="43"/>
      <c r="PKZ336" s="43"/>
      <c r="PLA336" s="43"/>
      <c r="PLB336" s="43"/>
      <c r="PLC336" s="43"/>
      <c r="PLD336" s="43"/>
      <c r="PLE336" s="43"/>
      <c r="PLF336" s="43"/>
      <c r="PLG336" s="43"/>
      <c r="PLH336" s="43"/>
      <c r="PLI336" s="43"/>
      <c r="PLJ336" s="43"/>
      <c r="PLK336" s="43"/>
      <c r="PLL336" s="43"/>
      <c r="PLM336" s="43"/>
      <c r="PLN336" s="43"/>
      <c r="PLO336" s="43"/>
      <c r="PLP336" s="43"/>
      <c r="PLQ336" s="43"/>
      <c r="PLR336" s="43"/>
      <c r="PLS336" s="43"/>
      <c r="PLT336" s="43"/>
      <c r="PLU336" s="43"/>
      <c r="PLV336" s="43"/>
      <c r="PLW336" s="43"/>
      <c r="PLX336" s="43"/>
      <c r="PLY336" s="43"/>
      <c r="PLZ336" s="43"/>
      <c r="PMA336" s="43"/>
      <c r="PMB336" s="43"/>
      <c r="PMC336" s="43"/>
      <c r="PMD336" s="43"/>
      <c r="PME336" s="43"/>
      <c r="PMF336" s="43"/>
      <c r="PMG336" s="43"/>
      <c r="PMH336" s="43"/>
      <c r="PMI336" s="43"/>
      <c r="PMJ336" s="43"/>
      <c r="PMK336" s="43"/>
      <c r="PML336" s="43"/>
      <c r="PMM336" s="43"/>
      <c r="PMN336" s="43"/>
      <c r="PMO336" s="43"/>
      <c r="PMP336" s="43"/>
      <c r="PMQ336" s="43"/>
      <c r="PMR336" s="43"/>
      <c r="PMS336" s="43"/>
      <c r="PMT336" s="43"/>
      <c r="PMU336" s="43"/>
      <c r="PMV336" s="43"/>
      <c r="PMW336" s="43"/>
      <c r="PMX336" s="43"/>
      <c r="PMY336" s="43"/>
      <c r="PMZ336" s="43"/>
      <c r="PNA336" s="43"/>
      <c r="PNB336" s="43"/>
      <c r="PNC336" s="43"/>
      <c r="PND336" s="43"/>
      <c r="PNE336" s="43"/>
      <c r="PNF336" s="43"/>
      <c r="PNG336" s="43"/>
      <c r="PNH336" s="43"/>
      <c r="PNI336" s="43"/>
      <c r="PNJ336" s="43"/>
      <c r="PNK336" s="43"/>
      <c r="PNL336" s="43"/>
      <c r="PNM336" s="43"/>
      <c r="PNN336" s="43"/>
      <c r="PNO336" s="43"/>
      <c r="PNP336" s="43"/>
      <c r="PNQ336" s="43"/>
      <c r="PNR336" s="43"/>
      <c r="PNS336" s="43"/>
      <c r="PNT336" s="43"/>
      <c r="PNU336" s="43"/>
      <c r="PNV336" s="43"/>
      <c r="PNW336" s="43"/>
      <c r="PNX336" s="43"/>
      <c r="PNY336" s="43"/>
      <c r="PNZ336" s="43"/>
      <c r="POA336" s="43"/>
      <c r="POB336" s="43"/>
      <c r="POC336" s="43"/>
      <c r="POD336" s="43"/>
      <c r="POE336" s="43"/>
      <c r="POF336" s="43"/>
      <c r="POG336" s="43"/>
      <c r="POH336" s="43"/>
      <c r="POI336" s="43"/>
      <c r="POJ336" s="43"/>
      <c r="POK336" s="43"/>
      <c r="POL336" s="43"/>
      <c r="POM336" s="43"/>
      <c r="PON336" s="43"/>
      <c r="POO336" s="43"/>
      <c r="POP336" s="43"/>
      <c r="POQ336" s="43"/>
      <c r="POR336" s="43"/>
      <c r="POS336" s="43"/>
      <c r="POT336" s="43"/>
      <c r="POU336" s="43"/>
      <c r="POV336" s="43"/>
      <c r="POW336" s="43"/>
      <c r="POX336" s="43"/>
      <c r="POY336" s="43"/>
      <c r="POZ336" s="43"/>
      <c r="PPA336" s="43"/>
      <c r="PPB336" s="43"/>
      <c r="PPC336" s="43"/>
      <c r="PPD336" s="43"/>
      <c r="PPE336" s="43"/>
      <c r="PPF336" s="43"/>
      <c r="PPG336" s="43"/>
      <c r="PPH336" s="43"/>
      <c r="PPI336" s="43"/>
      <c r="PPJ336" s="43"/>
      <c r="PPK336" s="43"/>
      <c r="PPL336" s="43"/>
      <c r="PPM336" s="43"/>
      <c r="PPN336" s="43"/>
      <c r="PPO336" s="43"/>
      <c r="PPP336" s="43"/>
      <c r="PPQ336" s="43"/>
      <c r="PPR336" s="43"/>
      <c r="PPS336" s="43"/>
      <c r="PPT336" s="43"/>
      <c r="PPU336" s="43"/>
      <c r="PPV336" s="43"/>
      <c r="PPW336" s="43"/>
      <c r="PPX336" s="43"/>
      <c r="PPY336" s="43"/>
      <c r="PPZ336" s="43"/>
      <c r="PQA336" s="43"/>
      <c r="PQB336" s="43"/>
      <c r="PQC336" s="43"/>
      <c r="PQD336" s="43"/>
      <c r="PQE336" s="43"/>
      <c r="PQF336" s="43"/>
      <c r="PQG336" s="43"/>
      <c r="PQH336" s="43"/>
      <c r="PQI336" s="43"/>
      <c r="PQJ336" s="43"/>
      <c r="PQK336" s="43"/>
      <c r="PQL336" s="43"/>
      <c r="PQM336" s="43"/>
      <c r="PQN336" s="43"/>
      <c r="PQO336" s="43"/>
      <c r="PQP336" s="43"/>
      <c r="PQQ336" s="43"/>
      <c r="PQR336" s="43"/>
      <c r="PQS336" s="43"/>
      <c r="PQT336" s="43"/>
      <c r="PQU336" s="43"/>
      <c r="PQV336" s="43"/>
      <c r="PQW336" s="43"/>
      <c r="PQX336" s="43"/>
      <c r="PQY336" s="43"/>
      <c r="PQZ336" s="43"/>
      <c r="PRA336" s="43"/>
      <c r="PRB336" s="43"/>
      <c r="PRC336" s="43"/>
      <c r="PRD336" s="43"/>
      <c r="PRE336" s="43"/>
      <c r="PRF336" s="43"/>
      <c r="PRG336" s="43"/>
      <c r="PRH336" s="43"/>
      <c r="PRI336" s="43"/>
      <c r="PRJ336" s="43"/>
      <c r="PRK336" s="43"/>
      <c r="PRL336" s="43"/>
      <c r="PRM336" s="43"/>
      <c r="PRN336" s="43"/>
      <c r="PRO336" s="43"/>
      <c r="PRP336" s="43"/>
      <c r="PRQ336" s="43"/>
      <c r="PRR336" s="43"/>
      <c r="PRS336" s="43"/>
      <c r="PRT336" s="43"/>
      <c r="PRU336" s="43"/>
      <c r="PRV336" s="43"/>
      <c r="PRW336" s="43"/>
      <c r="PRX336" s="43"/>
      <c r="PRY336" s="43"/>
      <c r="PRZ336" s="43"/>
      <c r="PSA336" s="43"/>
      <c r="PSB336" s="43"/>
      <c r="PSC336" s="43"/>
      <c r="PSD336" s="43"/>
      <c r="PSE336" s="43"/>
      <c r="PSF336" s="43"/>
      <c r="PSG336" s="43"/>
      <c r="PSH336" s="43"/>
      <c r="PSI336" s="43"/>
      <c r="PSJ336" s="43"/>
      <c r="PSK336" s="43"/>
      <c r="PSL336" s="43"/>
      <c r="PSM336" s="43"/>
      <c r="PSN336" s="43"/>
      <c r="PSO336" s="43"/>
      <c r="PSP336" s="43"/>
      <c r="PSQ336" s="43"/>
      <c r="PSR336" s="43"/>
      <c r="PSS336" s="43"/>
      <c r="PST336" s="43"/>
      <c r="PSU336" s="43"/>
      <c r="PSV336" s="43"/>
      <c r="PSW336" s="43"/>
      <c r="PSX336" s="43"/>
      <c r="PSY336" s="43"/>
      <c r="PSZ336" s="43"/>
      <c r="PTA336" s="43"/>
      <c r="PTB336" s="43"/>
      <c r="PTC336" s="43"/>
      <c r="PTD336" s="43"/>
      <c r="PTE336" s="43"/>
      <c r="PTF336" s="43"/>
      <c r="PTG336" s="43"/>
      <c r="PTH336" s="43"/>
      <c r="PTI336" s="43"/>
      <c r="PTJ336" s="43"/>
      <c r="PTK336" s="43"/>
      <c r="PTL336" s="43"/>
      <c r="PTM336" s="43"/>
      <c r="PTN336" s="43"/>
      <c r="PTO336" s="43"/>
      <c r="PTP336" s="43"/>
      <c r="PTQ336" s="43"/>
      <c r="PTR336" s="43"/>
      <c r="PTS336" s="43"/>
      <c r="PTT336" s="43"/>
      <c r="PTU336" s="43"/>
      <c r="PTV336" s="43"/>
      <c r="PTW336" s="43"/>
      <c r="PTX336" s="43"/>
      <c r="PTY336" s="43"/>
      <c r="PTZ336" s="43"/>
      <c r="PUA336" s="43"/>
      <c r="PUB336" s="43"/>
      <c r="PUC336" s="43"/>
      <c r="PUD336" s="43"/>
      <c r="PUE336" s="43"/>
      <c r="PUF336" s="43"/>
      <c r="PUG336" s="43"/>
      <c r="PUH336" s="43"/>
      <c r="PUI336" s="43"/>
      <c r="PUJ336" s="43"/>
      <c r="PUK336" s="43"/>
      <c r="PUL336" s="43"/>
      <c r="PUM336" s="43"/>
      <c r="PUN336" s="43"/>
      <c r="PUO336" s="43"/>
      <c r="PUP336" s="43"/>
      <c r="PUQ336" s="43"/>
      <c r="PUR336" s="43"/>
      <c r="PUS336" s="43"/>
      <c r="PUT336" s="43"/>
      <c r="PUU336" s="43"/>
      <c r="PUV336" s="43"/>
      <c r="PUW336" s="43"/>
      <c r="PUX336" s="43"/>
      <c r="PUY336" s="43"/>
      <c r="PUZ336" s="43"/>
      <c r="PVA336" s="43"/>
      <c r="PVB336" s="43"/>
      <c r="PVC336" s="43"/>
      <c r="PVD336" s="43"/>
      <c r="PVE336" s="43"/>
      <c r="PVF336" s="43"/>
      <c r="PVG336" s="43"/>
      <c r="PVH336" s="43"/>
      <c r="PVI336" s="43"/>
      <c r="PVJ336" s="43"/>
      <c r="PVK336" s="43"/>
      <c r="PVL336" s="43"/>
      <c r="PVM336" s="43"/>
      <c r="PVN336" s="43"/>
      <c r="PVO336" s="43"/>
      <c r="PVP336" s="43"/>
      <c r="PVQ336" s="43"/>
      <c r="PVR336" s="43"/>
      <c r="PVS336" s="43"/>
      <c r="PVT336" s="43"/>
      <c r="PVU336" s="43"/>
      <c r="PVV336" s="43"/>
      <c r="PVW336" s="43"/>
      <c r="PVX336" s="43"/>
      <c r="PVY336" s="43"/>
      <c r="PVZ336" s="43"/>
      <c r="PWA336" s="43"/>
      <c r="PWB336" s="43"/>
      <c r="PWC336" s="43"/>
      <c r="PWD336" s="43"/>
      <c r="PWE336" s="43"/>
      <c r="PWF336" s="43"/>
      <c r="PWG336" s="43"/>
      <c r="PWH336" s="43"/>
      <c r="PWI336" s="43"/>
      <c r="PWJ336" s="43"/>
      <c r="PWK336" s="43"/>
      <c r="PWL336" s="43"/>
      <c r="PWM336" s="43"/>
      <c r="PWN336" s="43"/>
      <c r="PWO336" s="43"/>
      <c r="PWP336" s="43"/>
      <c r="PWQ336" s="43"/>
      <c r="PWR336" s="43"/>
      <c r="PWS336" s="43"/>
      <c r="PWT336" s="43"/>
      <c r="PWU336" s="43"/>
      <c r="PWV336" s="43"/>
      <c r="PWW336" s="43"/>
      <c r="PWX336" s="43"/>
      <c r="PWY336" s="43"/>
      <c r="PWZ336" s="43"/>
      <c r="PXA336" s="43"/>
      <c r="PXB336" s="43"/>
      <c r="PXC336" s="43"/>
      <c r="PXD336" s="43"/>
      <c r="PXE336" s="43"/>
      <c r="PXF336" s="43"/>
      <c r="PXG336" s="43"/>
      <c r="PXH336" s="43"/>
      <c r="PXI336" s="43"/>
      <c r="PXJ336" s="43"/>
      <c r="PXK336" s="43"/>
      <c r="PXL336" s="43"/>
      <c r="PXM336" s="43"/>
      <c r="PXN336" s="43"/>
      <c r="PXO336" s="43"/>
      <c r="PXP336" s="43"/>
      <c r="PXQ336" s="43"/>
      <c r="PXR336" s="43"/>
      <c r="PXS336" s="43"/>
      <c r="PXT336" s="43"/>
      <c r="PXU336" s="43"/>
      <c r="PXV336" s="43"/>
      <c r="PXW336" s="43"/>
      <c r="PXX336" s="43"/>
      <c r="PXY336" s="43"/>
      <c r="PXZ336" s="43"/>
      <c r="PYA336" s="43"/>
      <c r="PYB336" s="43"/>
      <c r="PYC336" s="43"/>
      <c r="PYD336" s="43"/>
      <c r="PYE336" s="43"/>
      <c r="PYF336" s="43"/>
      <c r="PYG336" s="43"/>
      <c r="PYH336" s="43"/>
      <c r="PYI336" s="43"/>
      <c r="PYJ336" s="43"/>
      <c r="PYK336" s="43"/>
      <c r="PYL336" s="43"/>
      <c r="PYM336" s="43"/>
      <c r="PYN336" s="43"/>
      <c r="PYO336" s="43"/>
      <c r="PYP336" s="43"/>
      <c r="PYQ336" s="43"/>
      <c r="PYR336" s="43"/>
      <c r="PYS336" s="43"/>
      <c r="PYT336" s="43"/>
      <c r="PYU336" s="43"/>
      <c r="PYV336" s="43"/>
      <c r="PYW336" s="43"/>
      <c r="PYX336" s="43"/>
      <c r="PYY336" s="43"/>
      <c r="PYZ336" s="43"/>
      <c r="PZA336" s="43"/>
      <c r="PZB336" s="43"/>
      <c r="PZC336" s="43"/>
      <c r="PZD336" s="43"/>
      <c r="PZE336" s="43"/>
      <c r="PZF336" s="43"/>
      <c r="PZG336" s="43"/>
      <c r="PZH336" s="43"/>
      <c r="PZI336" s="43"/>
      <c r="PZJ336" s="43"/>
      <c r="PZK336" s="43"/>
      <c r="PZL336" s="43"/>
      <c r="PZM336" s="43"/>
      <c r="PZN336" s="43"/>
      <c r="PZO336" s="43"/>
      <c r="PZP336" s="43"/>
      <c r="PZQ336" s="43"/>
      <c r="PZR336" s="43"/>
      <c r="PZS336" s="43"/>
      <c r="PZT336" s="43"/>
      <c r="PZU336" s="43"/>
      <c r="PZV336" s="43"/>
      <c r="PZW336" s="43"/>
      <c r="PZX336" s="43"/>
      <c r="PZY336" s="43"/>
      <c r="PZZ336" s="43"/>
      <c r="QAA336" s="43"/>
      <c r="QAB336" s="43"/>
      <c r="QAC336" s="43"/>
      <c r="QAD336" s="43"/>
      <c r="QAE336" s="43"/>
      <c r="QAF336" s="43"/>
      <c r="QAG336" s="43"/>
      <c r="QAH336" s="43"/>
      <c r="QAI336" s="43"/>
      <c r="QAJ336" s="43"/>
      <c r="QAK336" s="43"/>
      <c r="QAL336" s="43"/>
      <c r="QAM336" s="43"/>
      <c r="QAN336" s="43"/>
      <c r="QAO336" s="43"/>
      <c r="QAP336" s="43"/>
      <c r="QAQ336" s="43"/>
      <c r="QAR336" s="43"/>
      <c r="QAS336" s="43"/>
      <c r="QAT336" s="43"/>
      <c r="QAU336" s="43"/>
      <c r="QAV336" s="43"/>
      <c r="QAW336" s="43"/>
      <c r="QAX336" s="43"/>
      <c r="QAY336" s="43"/>
      <c r="QAZ336" s="43"/>
      <c r="QBA336" s="43"/>
      <c r="QBB336" s="43"/>
      <c r="QBC336" s="43"/>
      <c r="QBD336" s="43"/>
      <c r="QBE336" s="43"/>
      <c r="QBF336" s="43"/>
      <c r="QBG336" s="43"/>
      <c r="QBH336" s="43"/>
      <c r="QBI336" s="43"/>
      <c r="QBJ336" s="43"/>
      <c r="QBK336" s="43"/>
      <c r="QBL336" s="43"/>
      <c r="QBM336" s="43"/>
      <c r="QBN336" s="43"/>
      <c r="QBO336" s="43"/>
      <c r="QBP336" s="43"/>
      <c r="QBQ336" s="43"/>
      <c r="QBR336" s="43"/>
      <c r="QBS336" s="43"/>
      <c r="QBT336" s="43"/>
      <c r="QBU336" s="43"/>
      <c r="QBV336" s="43"/>
      <c r="QBW336" s="43"/>
      <c r="QBX336" s="43"/>
      <c r="QBY336" s="43"/>
      <c r="QBZ336" s="43"/>
      <c r="QCA336" s="43"/>
      <c r="QCB336" s="43"/>
      <c r="QCC336" s="43"/>
      <c r="QCD336" s="43"/>
      <c r="QCE336" s="43"/>
      <c r="QCF336" s="43"/>
      <c r="QCG336" s="43"/>
      <c r="QCH336" s="43"/>
      <c r="QCI336" s="43"/>
      <c r="QCJ336" s="43"/>
      <c r="QCK336" s="43"/>
      <c r="QCL336" s="43"/>
      <c r="QCM336" s="43"/>
      <c r="QCN336" s="43"/>
      <c r="QCO336" s="43"/>
      <c r="QCP336" s="43"/>
      <c r="QCQ336" s="43"/>
      <c r="QCR336" s="43"/>
      <c r="QCS336" s="43"/>
      <c r="QCT336" s="43"/>
      <c r="QCU336" s="43"/>
      <c r="QCV336" s="43"/>
      <c r="QCW336" s="43"/>
      <c r="QCX336" s="43"/>
      <c r="QCY336" s="43"/>
      <c r="QCZ336" s="43"/>
      <c r="QDA336" s="43"/>
      <c r="QDB336" s="43"/>
      <c r="QDC336" s="43"/>
      <c r="QDD336" s="43"/>
      <c r="QDE336" s="43"/>
      <c r="QDF336" s="43"/>
      <c r="QDG336" s="43"/>
      <c r="QDH336" s="43"/>
      <c r="QDI336" s="43"/>
      <c r="QDJ336" s="43"/>
      <c r="QDK336" s="43"/>
      <c r="QDL336" s="43"/>
      <c r="QDM336" s="43"/>
      <c r="QDN336" s="43"/>
      <c r="QDO336" s="43"/>
      <c r="QDP336" s="43"/>
      <c r="QDQ336" s="43"/>
      <c r="QDR336" s="43"/>
      <c r="QDS336" s="43"/>
      <c r="QDT336" s="43"/>
      <c r="QDU336" s="43"/>
      <c r="QDV336" s="43"/>
      <c r="QDW336" s="43"/>
      <c r="QDX336" s="43"/>
      <c r="QDY336" s="43"/>
      <c r="QDZ336" s="43"/>
      <c r="QEA336" s="43"/>
      <c r="QEB336" s="43"/>
      <c r="QEC336" s="43"/>
      <c r="QED336" s="43"/>
      <c r="QEE336" s="43"/>
      <c r="QEF336" s="43"/>
      <c r="QEG336" s="43"/>
      <c r="QEH336" s="43"/>
      <c r="QEI336" s="43"/>
      <c r="QEJ336" s="43"/>
      <c r="QEK336" s="43"/>
      <c r="QEL336" s="43"/>
      <c r="QEM336" s="43"/>
      <c r="QEN336" s="43"/>
      <c r="QEO336" s="43"/>
      <c r="QEP336" s="43"/>
      <c r="QEQ336" s="43"/>
      <c r="QER336" s="43"/>
      <c r="QES336" s="43"/>
      <c r="QET336" s="43"/>
      <c r="QEU336" s="43"/>
      <c r="QEV336" s="43"/>
      <c r="QEW336" s="43"/>
      <c r="QEX336" s="43"/>
      <c r="QEY336" s="43"/>
      <c r="QEZ336" s="43"/>
      <c r="QFA336" s="43"/>
      <c r="QFB336" s="43"/>
      <c r="QFC336" s="43"/>
      <c r="QFD336" s="43"/>
      <c r="QFE336" s="43"/>
      <c r="QFF336" s="43"/>
      <c r="QFG336" s="43"/>
      <c r="QFH336" s="43"/>
      <c r="QFI336" s="43"/>
      <c r="QFJ336" s="43"/>
      <c r="QFK336" s="43"/>
      <c r="QFL336" s="43"/>
      <c r="QFM336" s="43"/>
      <c r="QFN336" s="43"/>
      <c r="QFO336" s="43"/>
      <c r="QFP336" s="43"/>
      <c r="QFQ336" s="43"/>
      <c r="QFR336" s="43"/>
      <c r="QFS336" s="43"/>
      <c r="QFT336" s="43"/>
      <c r="QFU336" s="43"/>
      <c r="QFV336" s="43"/>
      <c r="QFW336" s="43"/>
      <c r="QFX336" s="43"/>
      <c r="QFY336" s="43"/>
      <c r="QFZ336" s="43"/>
      <c r="QGA336" s="43"/>
      <c r="QGB336" s="43"/>
      <c r="QGC336" s="43"/>
      <c r="QGD336" s="43"/>
      <c r="QGE336" s="43"/>
      <c r="QGF336" s="43"/>
      <c r="QGG336" s="43"/>
      <c r="QGH336" s="43"/>
      <c r="QGI336" s="43"/>
      <c r="QGJ336" s="43"/>
      <c r="QGK336" s="43"/>
      <c r="QGL336" s="43"/>
      <c r="QGM336" s="43"/>
      <c r="QGN336" s="43"/>
      <c r="QGO336" s="43"/>
      <c r="QGP336" s="43"/>
      <c r="QGQ336" s="43"/>
      <c r="QGR336" s="43"/>
      <c r="QGS336" s="43"/>
      <c r="QGT336" s="43"/>
      <c r="QGU336" s="43"/>
      <c r="QGV336" s="43"/>
      <c r="QGW336" s="43"/>
      <c r="QGX336" s="43"/>
      <c r="QGY336" s="43"/>
      <c r="QGZ336" s="43"/>
      <c r="QHA336" s="43"/>
      <c r="QHB336" s="43"/>
      <c r="QHC336" s="43"/>
      <c r="QHD336" s="43"/>
      <c r="QHE336" s="43"/>
      <c r="QHF336" s="43"/>
      <c r="QHG336" s="43"/>
      <c r="QHH336" s="43"/>
      <c r="QHI336" s="43"/>
      <c r="QHJ336" s="43"/>
      <c r="QHK336" s="43"/>
      <c r="QHL336" s="43"/>
      <c r="QHM336" s="43"/>
      <c r="QHN336" s="43"/>
      <c r="QHO336" s="43"/>
      <c r="QHP336" s="43"/>
      <c r="QHQ336" s="43"/>
      <c r="QHR336" s="43"/>
      <c r="QHS336" s="43"/>
      <c r="QHT336" s="43"/>
      <c r="QHU336" s="43"/>
      <c r="QHV336" s="43"/>
      <c r="QHW336" s="43"/>
      <c r="QHX336" s="43"/>
      <c r="QHY336" s="43"/>
      <c r="QHZ336" s="43"/>
      <c r="QIA336" s="43"/>
      <c r="QIB336" s="43"/>
      <c r="QIC336" s="43"/>
      <c r="QID336" s="43"/>
      <c r="QIE336" s="43"/>
      <c r="QIF336" s="43"/>
      <c r="QIG336" s="43"/>
      <c r="QIH336" s="43"/>
      <c r="QII336" s="43"/>
      <c r="QIJ336" s="43"/>
      <c r="QIK336" s="43"/>
      <c r="QIL336" s="43"/>
      <c r="QIM336" s="43"/>
      <c r="QIN336" s="43"/>
      <c r="QIO336" s="43"/>
      <c r="QIP336" s="43"/>
      <c r="QIQ336" s="43"/>
      <c r="QIR336" s="43"/>
      <c r="QIS336" s="43"/>
      <c r="QIT336" s="43"/>
      <c r="QIU336" s="43"/>
      <c r="QIV336" s="43"/>
      <c r="QIW336" s="43"/>
      <c r="QIX336" s="43"/>
      <c r="QIY336" s="43"/>
      <c r="QIZ336" s="43"/>
      <c r="QJA336" s="43"/>
      <c r="QJB336" s="43"/>
      <c r="QJC336" s="43"/>
      <c r="QJD336" s="43"/>
      <c r="QJE336" s="43"/>
      <c r="QJF336" s="43"/>
      <c r="QJG336" s="43"/>
      <c r="QJH336" s="43"/>
      <c r="QJI336" s="43"/>
      <c r="QJJ336" s="43"/>
      <c r="QJK336" s="43"/>
      <c r="QJL336" s="43"/>
      <c r="QJM336" s="43"/>
      <c r="QJN336" s="43"/>
      <c r="QJO336" s="43"/>
      <c r="QJP336" s="43"/>
      <c r="QJQ336" s="43"/>
      <c r="QJR336" s="43"/>
      <c r="QJS336" s="43"/>
      <c r="QJT336" s="43"/>
      <c r="QJU336" s="43"/>
      <c r="QJV336" s="43"/>
      <c r="QJW336" s="43"/>
      <c r="QJX336" s="43"/>
      <c r="QJY336" s="43"/>
      <c r="QJZ336" s="43"/>
      <c r="QKA336" s="43"/>
      <c r="QKB336" s="43"/>
      <c r="QKC336" s="43"/>
      <c r="QKD336" s="43"/>
      <c r="QKE336" s="43"/>
      <c r="QKF336" s="43"/>
      <c r="QKG336" s="43"/>
      <c r="QKH336" s="43"/>
      <c r="QKI336" s="43"/>
      <c r="QKJ336" s="43"/>
      <c r="QKK336" s="43"/>
      <c r="QKL336" s="43"/>
      <c r="QKM336" s="43"/>
      <c r="QKN336" s="43"/>
      <c r="QKO336" s="43"/>
      <c r="QKP336" s="43"/>
      <c r="QKQ336" s="43"/>
      <c r="QKR336" s="43"/>
      <c r="QKS336" s="43"/>
      <c r="QKT336" s="43"/>
      <c r="QKU336" s="43"/>
      <c r="QKV336" s="43"/>
      <c r="QKW336" s="43"/>
      <c r="QKX336" s="43"/>
      <c r="QKY336" s="43"/>
      <c r="QKZ336" s="43"/>
      <c r="QLA336" s="43"/>
      <c r="QLB336" s="43"/>
      <c r="QLC336" s="43"/>
      <c r="QLD336" s="43"/>
      <c r="QLE336" s="43"/>
      <c r="QLF336" s="43"/>
      <c r="QLG336" s="43"/>
      <c r="QLH336" s="43"/>
      <c r="QLI336" s="43"/>
      <c r="QLJ336" s="43"/>
      <c r="QLK336" s="43"/>
      <c r="QLL336" s="43"/>
      <c r="QLM336" s="43"/>
      <c r="QLN336" s="43"/>
      <c r="QLO336" s="43"/>
      <c r="QLP336" s="43"/>
      <c r="QLQ336" s="43"/>
      <c r="QLR336" s="43"/>
      <c r="QLS336" s="43"/>
      <c r="QLT336" s="43"/>
      <c r="QLU336" s="43"/>
      <c r="QLV336" s="43"/>
      <c r="QLW336" s="43"/>
      <c r="QLX336" s="43"/>
      <c r="QLY336" s="43"/>
      <c r="QLZ336" s="43"/>
      <c r="QMA336" s="43"/>
      <c r="QMB336" s="43"/>
      <c r="QMC336" s="43"/>
      <c r="QMD336" s="43"/>
      <c r="QME336" s="43"/>
      <c r="QMF336" s="43"/>
      <c r="QMG336" s="43"/>
      <c r="QMH336" s="43"/>
      <c r="QMI336" s="43"/>
      <c r="QMJ336" s="43"/>
      <c r="QMK336" s="43"/>
      <c r="QML336" s="43"/>
      <c r="QMM336" s="43"/>
      <c r="QMN336" s="43"/>
      <c r="QMO336" s="43"/>
      <c r="QMP336" s="43"/>
      <c r="QMQ336" s="43"/>
      <c r="QMR336" s="43"/>
      <c r="QMS336" s="43"/>
      <c r="QMT336" s="43"/>
      <c r="QMU336" s="43"/>
      <c r="QMV336" s="43"/>
      <c r="QMW336" s="43"/>
      <c r="QMX336" s="43"/>
      <c r="QMY336" s="43"/>
      <c r="QMZ336" s="43"/>
      <c r="QNA336" s="43"/>
      <c r="QNB336" s="43"/>
      <c r="QNC336" s="43"/>
      <c r="QND336" s="43"/>
      <c r="QNE336" s="43"/>
      <c r="QNF336" s="43"/>
      <c r="QNG336" s="43"/>
      <c r="QNH336" s="43"/>
      <c r="QNI336" s="43"/>
      <c r="QNJ336" s="43"/>
      <c r="QNK336" s="43"/>
      <c r="QNL336" s="43"/>
      <c r="QNM336" s="43"/>
      <c r="QNN336" s="43"/>
      <c r="QNO336" s="43"/>
      <c r="QNP336" s="43"/>
      <c r="QNQ336" s="43"/>
      <c r="QNR336" s="43"/>
      <c r="QNS336" s="43"/>
      <c r="QNT336" s="43"/>
      <c r="QNU336" s="43"/>
      <c r="QNV336" s="43"/>
      <c r="QNW336" s="43"/>
      <c r="QNX336" s="43"/>
      <c r="QNY336" s="43"/>
      <c r="QNZ336" s="43"/>
      <c r="QOA336" s="43"/>
      <c r="QOB336" s="43"/>
      <c r="QOC336" s="43"/>
      <c r="QOD336" s="43"/>
      <c r="QOE336" s="43"/>
      <c r="QOF336" s="43"/>
      <c r="QOG336" s="43"/>
      <c r="QOH336" s="43"/>
      <c r="QOI336" s="43"/>
      <c r="QOJ336" s="43"/>
      <c r="QOK336" s="43"/>
      <c r="QOL336" s="43"/>
      <c r="QOM336" s="43"/>
      <c r="QON336" s="43"/>
      <c r="QOO336" s="43"/>
      <c r="QOP336" s="43"/>
      <c r="QOQ336" s="43"/>
      <c r="QOR336" s="43"/>
      <c r="QOS336" s="43"/>
      <c r="QOT336" s="43"/>
      <c r="QOU336" s="43"/>
      <c r="QOV336" s="43"/>
      <c r="QOW336" s="43"/>
      <c r="QOX336" s="43"/>
      <c r="QOY336" s="43"/>
      <c r="QOZ336" s="43"/>
      <c r="QPA336" s="43"/>
      <c r="QPB336" s="43"/>
      <c r="QPC336" s="43"/>
      <c r="QPD336" s="43"/>
      <c r="QPE336" s="43"/>
      <c r="QPF336" s="43"/>
      <c r="QPG336" s="43"/>
      <c r="QPH336" s="43"/>
      <c r="QPI336" s="43"/>
      <c r="QPJ336" s="43"/>
      <c r="QPK336" s="43"/>
      <c r="QPL336" s="43"/>
      <c r="QPM336" s="43"/>
      <c r="QPN336" s="43"/>
      <c r="QPO336" s="43"/>
      <c r="QPP336" s="43"/>
      <c r="QPQ336" s="43"/>
      <c r="QPR336" s="43"/>
      <c r="QPS336" s="43"/>
      <c r="QPT336" s="43"/>
      <c r="QPU336" s="43"/>
      <c r="QPV336" s="43"/>
      <c r="QPW336" s="43"/>
      <c r="QPX336" s="43"/>
      <c r="QPY336" s="43"/>
      <c r="QPZ336" s="43"/>
      <c r="QQA336" s="43"/>
      <c r="QQB336" s="43"/>
      <c r="QQC336" s="43"/>
      <c r="QQD336" s="43"/>
      <c r="QQE336" s="43"/>
      <c r="QQF336" s="43"/>
      <c r="QQG336" s="43"/>
      <c r="QQH336" s="43"/>
      <c r="QQI336" s="43"/>
      <c r="QQJ336" s="43"/>
      <c r="QQK336" s="43"/>
      <c r="QQL336" s="43"/>
      <c r="QQM336" s="43"/>
      <c r="QQN336" s="43"/>
      <c r="QQO336" s="43"/>
      <c r="QQP336" s="43"/>
      <c r="QQQ336" s="43"/>
      <c r="QQR336" s="43"/>
      <c r="QQS336" s="43"/>
      <c r="QQT336" s="43"/>
      <c r="QQU336" s="43"/>
      <c r="QQV336" s="43"/>
      <c r="QQW336" s="43"/>
      <c r="QQX336" s="43"/>
      <c r="QQY336" s="43"/>
      <c r="QQZ336" s="43"/>
      <c r="QRA336" s="43"/>
      <c r="QRB336" s="43"/>
      <c r="QRC336" s="43"/>
      <c r="QRD336" s="43"/>
      <c r="QRE336" s="43"/>
      <c r="QRF336" s="43"/>
      <c r="QRG336" s="43"/>
      <c r="QRH336" s="43"/>
      <c r="QRI336" s="43"/>
      <c r="QRJ336" s="43"/>
      <c r="QRK336" s="43"/>
      <c r="QRL336" s="43"/>
      <c r="QRM336" s="43"/>
      <c r="QRN336" s="43"/>
      <c r="QRO336" s="43"/>
      <c r="QRP336" s="43"/>
      <c r="QRQ336" s="43"/>
      <c r="QRR336" s="43"/>
      <c r="QRS336" s="43"/>
      <c r="QRT336" s="43"/>
      <c r="QRU336" s="43"/>
      <c r="QRV336" s="43"/>
      <c r="QRW336" s="43"/>
      <c r="QRX336" s="43"/>
      <c r="QRY336" s="43"/>
      <c r="QRZ336" s="43"/>
      <c r="QSA336" s="43"/>
      <c r="QSB336" s="43"/>
      <c r="QSC336" s="43"/>
      <c r="QSD336" s="43"/>
      <c r="QSE336" s="43"/>
      <c r="QSF336" s="43"/>
      <c r="QSG336" s="43"/>
      <c r="QSH336" s="43"/>
      <c r="QSI336" s="43"/>
      <c r="QSJ336" s="43"/>
      <c r="QSK336" s="43"/>
      <c r="QSL336" s="43"/>
      <c r="QSM336" s="43"/>
      <c r="QSN336" s="43"/>
      <c r="QSO336" s="43"/>
      <c r="QSP336" s="43"/>
      <c r="QSQ336" s="43"/>
      <c r="QSR336" s="43"/>
      <c r="QSS336" s="43"/>
      <c r="QST336" s="43"/>
      <c r="QSU336" s="43"/>
      <c r="QSV336" s="43"/>
      <c r="QSW336" s="43"/>
      <c r="QSX336" s="43"/>
      <c r="QSY336" s="43"/>
      <c r="QSZ336" s="43"/>
      <c r="QTA336" s="43"/>
      <c r="QTB336" s="43"/>
      <c r="QTC336" s="43"/>
      <c r="QTD336" s="43"/>
      <c r="QTE336" s="43"/>
      <c r="QTF336" s="43"/>
      <c r="QTG336" s="43"/>
      <c r="QTH336" s="43"/>
      <c r="QTI336" s="43"/>
      <c r="QTJ336" s="43"/>
      <c r="QTK336" s="43"/>
      <c r="QTL336" s="43"/>
      <c r="QTM336" s="43"/>
      <c r="QTN336" s="43"/>
      <c r="QTO336" s="43"/>
      <c r="QTP336" s="43"/>
      <c r="QTQ336" s="43"/>
      <c r="QTR336" s="43"/>
      <c r="QTS336" s="43"/>
      <c r="QTT336" s="43"/>
      <c r="QTU336" s="43"/>
      <c r="QTV336" s="43"/>
      <c r="QTW336" s="43"/>
      <c r="QTX336" s="43"/>
      <c r="QTY336" s="43"/>
      <c r="QTZ336" s="43"/>
      <c r="QUA336" s="43"/>
      <c r="QUB336" s="43"/>
      <c r="QUC336" s="43"/>
      <c r="QUD336" s="43"/>
      <c r="QUE336" s="43"/>
      <c r="QUF336" s="43"/>
      <c r="QUG336" s="43"/>
      <c r="QUH336" s="43"/>
      <c r="QUI336" s="43"/>
      <c r="QUJ336" s="43"/>
      <c r="QUK336" s="43"/>
      <c r="QUL336" s="43"/>
      <c r="QUM336" s="43"/>
      <c r="QUN336" s="43"/>
      <c r="QUO336" s="43"/>
      <c r="QUP336" s="43"/>
      <c r="QUQ336" s="43"/>
      <c r="QUR336" s="43"/>
      <c r="QUS336" s="43"/>
      <c r="QUT336" s="43"/>
      <c r="QUU336" s="43"/>
      <c r="QUV336" s="43"/>
      <c r="QUW336" s="43"/>
      <c r="QUX336" s="43"/>
      <c r="QUY336" s="43"/>
      <c r="QUZ336" s="43"/>
      <c r="QVA336" s="43"/>
      <c r="QVB336" s="43"/>
      <c r="QVC336" s="43"/>
      <c r="QVD336" s="43"/>
      <c r="QVE336" s="43"/>
      <c r="QVF336" s="43"/>
      <c r="QVG336" s="43"/>
      <c r="QVH336" s="43"/>
      <c r="QVI336" s="43"/>
      <c r="QVJ336" s="43"/>
      <c r="QVK336" s="43"/>
      <c r="QVL336" s="43"/>
      <c r="QVM336" s="43"/>
      <c r="QVN336" s="43"/>
      <c r="QVO336" s="43"/>
      <c r="QVP336" s="43"/>
      <c r="QVQ336" s="43"/>
      <c r="QVR336" s="43"/>
      <c r="QVS336" s="43"/>
      <c r="QVT336" s="43"/>
      <c r="QVU336" s="43"/>
      <c r="QVV336" s="43"/>
      <c r="QVW336" s="43"/>
      <c r="QVX336" s="43"/>
      <c r="QVY336" s="43"/>
      <c r="QVZ336" s="43"/>
      <c r="QWA336" s="43"/>
      <c r="QWB336" s="43"/>
      <c r="QWC336" s="43"/>
      <c r="QWD336" s="43"/>
      <c r="QWE336" s="43"/>
      <c r="QWF336" s="43"/>
      <c r="QWG336" s="43"/>
      <c r="QWH336" s="43"/>
      <c r="QWI336" s="43"/>
      <c r="QWJ336" s="43"/>
      <c r="QWK336" s="43"/>
      <c r="QWL336" s="43"/>
      <c r="QWM336" s="43"/>
      <c r="QWN336" s="43"/>
      <c r="QWO336" s="43"/>
      <c r="QWP336" s="43"/>
      <c r="QWQ336" s="43"/>
      <c r="QWR336" s="43"/>
      <c r="QWS336" s="43"/>
      <c r="QWT336" s="43"/>
      <c r="QWU336" s="43"/>
      <c r="QWV336" s="43"/>
      <c r="QWW336" s="43"/>
      <c r="QWX336" s="43"/>
      <c r="QWY336" s="43"/>
      <c r="QWZ336" s="43"/>
      <c r="QXA336" s="43"/>
      <c r="QXB336" s="43"/>
      <c r="QXC336" s="43"/>
      <c r="QXD336" s="43"/>
      <c r="QXE336" s="43"/>
      <c r="QXF336" s="43"/>
      <c r="QXG336" s="43"/>
      <c r="QXH336" s="43"/>
      <c r="QXI336" s="43"/>
      <c r="QXJ336" s="43"/>
      <c r="QXK336" s="43"/>
      <c r="QXL336" s="43"/>
      <c r="QXM336" s="43"/>
      <c r="QXN336" s="43"/>
      <c r="QXO336" s="43"/>
      <c r="QXP336" s="43"/>
      <c r="QXQ336" s="43"/>
      <c r="QXR336" s="43"/>
      <c r="QXS336" s="43"/>
      <c r="QXT336" s="43"/>
      <c r="QXU336" s="43"/>
      <c r="QXV336" s="43"/>
      <c r="QXW336" s="43"/>
      <c r="QXX336" s="43"/>
      <c r="QXY336" s="43"/>
      <c r="QXZ336" s="43"/>
      <c r="QYA336" s="43"/>
      <c r="QYB336" s="43"/>
      <c r="QYC336" s="43"/>
      <c r="QYD336" s="43"/>
      <c r="QYE336" s="43"/>
      <c r="QYF336" s="43"/>
      <c r="QYG336" s="43"/>
      <c r="QYH336" s="43"/>
      <c r="QYI336" s="43"/>
      <c r="QYJ336" s="43"/>
      <c r="QYK336" s="43"/>
      <c r="QYL336" s="43"/>
      <c r="QYM336" s="43"/>
      <c r="QYN336" s="43"/>
      <c r="QYO336" s="43"/>
      <c r="QYP336" s="43"/>
      <c r="QYQ336" s="43"/>
      <c r="QYR336" s="43"/>
      <c r="QYS336" s="43"/>
      <c r="QYT336" s="43"/>
      <c r="QYU336" s="43"/>
      <c r="QYV336" s="43"/>
      <c r="QYW336" s="43"/>
      <c r="QYX336" s="43"/>
      <c r="QYY336" s="43"/>
      <c r="QYZ336" s="43"/>
      <c r="QZA336" s="43"/>
      <c r="QZB336" s="43"/>
      <c r="QZC336" s="43"/>
      <c r="QZD336" s="43"/>
      <c r="QZE336" s="43"/>
      <c r="QZF336" s="43"/>
      <c r="QZG336" s="43"/>
      <c r="QZH336" s="43"/>
      <c r="QZI336" s="43"/>
      <c r="QZJ336" s="43"/>
      <c r="QZK336" s="43"/>
      <c r="QZL336" s="43"/>
      <c r="QZM336" s="43"/>
      <c r="QZN336" s="43"/>
      <c r="QZO336" s="43"/>
      <c r="QZP336" s="43"/>
      <c r="QZQ336" s="43"/>
      <c r="QZR336" s="43"/>
      <c r="QZS336" s="43"/>
      <c r="QZT336" s="43"/>
      <c r="QZU336" s="43"/>
      <c r="QZV336" s="43"/>
      <c r="QZW336" s="43"/>
      <c r="QZX336" s="43"/>
      <c r="QZY336" s="43"/>
      <c r="QZZ336" s="43"/>
      <c r="RAA336" s="43"/>
      <c r="RAB336" s="43"/>
      <c r="RAC336" s="43"/>
      <c r="RAD336" s="43"/>
      <c r="RAE336" s="43"/>
      <c r="RAF336" s="43"/>
      <c r="RAG336" s="43"/>
      <c r="RAH336" s="43"/>
      <c r="RAI336" s="43"/>
      <c r="RAJ336" s="43"/>
      <c r="RAK336" s="43"/>
      <c r="RAL336" s="43"/>
      <c r="RAM336" s="43"/>
      <c r="RAN336" s="43"/>
      <c r="RAO336" s="43"/>
      <c r="RAP336" s="43"/>
      <c r="RAQ336" s="43"/>
      <c r="RAR336" s="43"/>
      <c r="RAS336" s="43"/>
      <c r="RAT336" s="43"/>
      <c r="RAU336" s="43"/>
      <c r="RAV336" s="43"/>
      <c r="RAW336" s="43"/>
      <c r="RAX336" s="43"/>
      <c r="RAY336" s="43"/>
      <c r="RAZ336" s="43"/>
      <c r="RBA336" s="43"/>
      <c r="RBB336" s="43"/>
      <c r="RBC336" s="43"/>
      <c r="RBD336" s="43"/>
      <c r="RBE336" s="43"/>
      <c r="RBF336" s="43"/>
      <c r="RBG336" s="43"/>
      <c r="RBH336" s="43"/>
      <c r="RBI336" s="43"/>
      <c r="RBJ336" s="43"/>
      <c r="RBK336" s="43"/>
      <c r="RBL336" s="43"/>
      <c r="RBM336" s="43"/>
      <c r="RBN336" s="43"/>
      <c r="RBO336" s="43"/>
      <c r="RBP336" s="43"/>
      <c r="RBQ336" s="43"/>
      <c r="RBR336" s="43"/>
      <c r="RBS336" s="43"/>
      <c r="RBT336" s="43"/>
      <c r="RBU336" s="43"/>
      <c r="RBV336" s="43"/>
      <c r="RBW336" s="43"/>
      <c r="RBX336" s="43"/>
      <c r="RBY336" s="43"/>
      <c r="RBZ336" s="43"/>
      <c r="RCA336" s="43"/>
      <c r="RCB336" s="43"/>
      <c r="RCC336" s="43"/>
      <c r="RCD336" s="43"/>
      <c r="RCE336" s="43"/>
      <c r="RCF336" s="43"/>
      <c r="RCG336" s="43"/>
      <c r="RCH336" s="43"/>
      <c r="RCI336" s="43"/>
      <c r="RCJ336" s="43"/>
      <c r="RCK336" s="43"/>
      <c r="RCL336" s="43"/>
      <c r="RCM336" s="43"/>
      <c r="RCN336" s="43"/>
      <c r="RCO336" s="43"/>
      <c r="RCP336" s="43"/>
      <c r="RCQ336" s="43"/>
      <c r="RCR336" s="43"/>
      <c r="RCS336" s="43"/>
      <c r="RCT336" s="43"/>
      <c r="RCU336" s="43"/>
      <c r="RCV336" s="43"/>
      <c r="RCW336" s="43"/>
      <c r="RCX336" s="43"/>
      <c r="RCY336" s="43"/>
      <c r="RCZ336" s="43"/>
      <c r="RDA336" s="43"/>
      <c r="RDB336" s="43"/>
      <c r="RDC336" s="43"/>
      <c r="RDD336" s="43"/>
      <c r="RDE336" s="43"/>
      <c r="RDF336" s="43"/>
      <c r="RDG336" s="43"/>
      <c r="RDH336" s="43"/>
      <c r="RDI336" s="43"/>
      <c r="RDJ336" s="43"/>
      <c r="RDK336" s="43"/>
      <c r="RDL336" s="43"/>
      <c r="RDM336" s="43"/>
      <c r="RDN336" s="43"/>
      <c r="RDO336" s="43"/>
      <c r="RDP336" s="43"/>
      <c r="RDQ336" s="43"/>
      <c r="RDR336" s="43"/>
      <c r="RDS336" s="43"/>
      <c r="RDT336" s="43"/>
      <c r="RDU336" s="43"/>
      <c r="RDV336" s="43"/>
      <c r="RDW336" s="43"/>
      <c r="RDX336" s="43"/>
      <c r="RDY336" s="43"/>
      <c r="RDZ336" s="43"/>
      <c r="REA336" s="43"/>
      <c r="REB336" s="43"/>
      <c r="REC336" s="43"/>
      <c r="RED336" s="43"/>
      <c r="REE336" s="43"/>
      <c r="REF336" s="43"/>
      <c r="REG336" s="43"/>
      <c r="REH336" s="43"/>
      <c r="REI336" s="43"/>
      <c r="REJ336" s="43"/>
      <c r="REK336" s="43"/>
      <c r="REL336" s="43"/>
      <c r="REM336" s="43"/>
      <c r="REN336" s="43"/>
      <c r="REO336" s="43"/>
      <c r="REP336" s="43"/>
      <c r="REQ336" s="43"/>
      <c r="RER336" s="43"/>
      <c r="RES336" s="43"/>
      <c r="RET336" s="43"/>
      <c r="REU336" s="43"/>
      <c r="REV336" s="43"/>
      <c r="REW336" s="43"/>
      <c r="REX336" s="43"/>
      <c r="REY336" s="43"/>
      <c r="REZ336" s="43"/>
      <c r="RFA336" s="43"/>
      <c r="RFB336" s="43"/>
      <c r="RFC336" s="43"/>
      <c r="RFD336" s="43"/>
      <c r="RFE336" s="43"/>
      <c r="RFF336" s="43"/>
      <c r="RFG336" s="43"/>
      <c r="RFH336" s="43"/>
      <c r="RFI336" s="43"/>
      <c r="RFJ336" s="43"/>
      <c r="RFK336" s="43"/>
      <c r="RFL336" s="43"/>
      <c r="RFM336" s="43"/>
      <c r="RFN336" s="43"/>
      <c r="RFO336" s="43"/>
      <c r="RFP336" s="43"/>
      <c r="RFQ336" s="43"/>
      <c r="RFR336" s="43"/>
      <c r="RFS336" s="43"/>
      <c r="RFT336" s="43"/>
      <c r="RFU336" s="43"/>
      <c r="RFV336" s="43"/>
      <c r="RFW336" s="43"/>
      <c r="RFX336" s="43"/>
      <c r="RFY336" s="43"/>
      <c r="RFZ336" s="43"/>
      <c r="RGA336" s="43"/>
      <c r="RGB336" s="43"/>
      <c r="RGC336" s="43"/>
      <c r="RGD336" s="43"/>
      <c r="RGE336" s="43"/>
      <c r="RGF336" s="43"/>
      <c r="RGG336" s="43"/>
      <c r="RGH336" s="43"/>
      <c r="RGI336" s="43"/>
      <c r="RGJ336" s="43"/>
      <c r="RGK336" s="43"/>
      <c r="RGL336" s="43"/>
      <c r="RGM336" s="43"/>
      <c r="RGN336" s="43"/>
      <c r="RGO336" s="43"/>
      <c r="RGP336" s="43"/>
      <c r="RGQ336" s="43"/>
      <c r="RGR336" s="43"/>
      <c r="RGS336" s="43"/>
      <c r="RGT336" s="43"/>
      <c r="RGU336" s="43"/>
      <c r="RGV336" s="43"/>
      <c r="RGW336" s="43"/>
      <c r="RGX336" s="43"/>
      <c r="RGY336" s="43"/>
      <c r="RGZ336" s="43"/>
      <c r="RHA336" s="43"/>
      <c r="RHB336" s="43"/>
      <c r="RHC336" s="43"/>
      <c r="RHD336" s="43"/>
      <c r="RHE336" s="43"/>
      <c r="RHF336" s="43"/>
      <c r="RHG336" s="43"/>
      <c r="RHH336" s="43"/>
      <c r="RHI336" s="43"/>
      <c r="RHJ336" s="43"/>
      <c r="RHK336" s="43"/>
      <c r="RHL336" s="43"/>
      <c r="RHM336" s="43"/>
      <c r="RHN336" s="43"/>
      <c r="RHO336" s="43"/>
      <c r="RHP336" s="43"/>
      <c r="RHQ336" s="43"/>
      <c r="RHR336" s="43"/>
      <c r="RHS336" s="43"/>
      <c r="RHT336" s="43"/>
      <c r="RHU336" s="43"/>
      <c r="RHV336" s="43"/>
      <c r="RHW336" s="43"/>
      <c r="RHX336" s="43"/>
      <c r="RHY336" s="43"/>
      <c r="RHZ336" s="43"/>
      <c r="RIA336" s="43"/>
      <c r="RIB336" s="43"/>
      <c r="RIC336" s="43"/>
      <c r="RID336" s="43"/>
      <c r="RIE336" s="43"/>
      <c r="RIF336" s="43"/>
      <c r="RIG336" s="43"/>
      <c r="RIH336" s="43"/>
      <c r="RII336" s="43"/>
      <c r="RIJ336" s="43"/>
      <c r="RIK336" s="43"/>
      <c r="RIL336" s="43"/>
      <c r="RIM336" s="43"/>
      <c r="RIN336" s="43"/>
      <c r="RIO336" s="43"/>
      <c r="RIP336" s="43"/>
      <c r="RIQ336" s="43"/>
      <c r="RIR336" s="43"/>
      <c r="RIS336" s="43"/>
      <c r="RIT336" s="43"/>
      <c r="RIU336" s="43"/>
      <c r="RIV336" s="43"/>
      <c r="RIW336" s="43"/>
      <c r="RIX336" s="43"/>
      <c r="RIY336" s="43"/>
      <c r="RIZ336" s="43"/>
      <c r="RJA336" s="43"/>
      <c r="RJB336" s="43"/>
      <c r="RJC336" s="43"/>
      <c r="RJD336" s="43"/>
      <c r="RJE336" s="43"/>
      <c r="RJF336" s="43"/>
      <c r="RJG336" s="43"/>
      <c r="RJH336" s="43"/>
      <c r="RJI336" s="43"/>
      <c r="RJJ336" s="43"/>
      <c r="RJK336" s="43"/>
      <c r="RJL336" s="43"/>
      <c r="RJM336" s="43"/>
      <c r="RJN336" s="43"/>
      <c r="RJO336" s="43"/>
      <c r="RJP336" s="43"/>
      <c r="RJQ336" s="43"/>
      <c r="RJR336" s="43"/>
      <c r="RJS336" s="43"/>
      <c r="RJT336" s="43"/>
      <c r="RJU336" s="43"/>
      <c r="RJV336" s="43"/>
      <c r="RJW336" s="43"/>
      <c r="RJX336" s="43"/>
      <c r="RJY336" s="43"/>
      <c r="RJZ336" s="43"/>
      <c r="RKA336" s="43"/>
      <c r="RKB336" s="43"/>
      <c r="RKC336" s="43"/>
      <c r="RKD336" s="43"/>
      <c r="RKE336" s="43"/>
      <c r="RKF336" s="43"/>
      <c r="RKG336" s="43"/>
      <c r="RKH336" s="43"/>
      <c r="RKI336" s="43"/>
      <c r="RKJ336" s="43"/>
      <c r="RKK336" s="43"/>
      <c r="RKL336" s="43"/>
      <c r="RKM336" s="43"/>
      <c r="RKN336" s="43"/>
      <c r="RKO336" s="43"/>
      <c r="RKP336" s="43"/>
      <c r="RKQ336" s="43"/>
      <c r="RKR336" s="43"/>
      <c r="RKS336" s="43"/>
      <c r="RKT336" s="43"/>
      <c r="RKU336" s="43"/>
      <c r="RKV336" s="43"/>
      <c r="RKW336" s="43"/>
      <c r="RKX336" s="43"/>
      <c r="RKY336" s="43"/>
      <c r="RKZ336" s="43"/>
      <c r="RLA336" s="43"/>
      <c r="RLB336" s="43"/>
      <c r="RLC336" s="43"/>
      <c r="RLD336" s="43"/>
      <c r="RLE336" s="43"/>
      <c r="RLF336" s="43"/>
      <c r="RLG336" s="43"/>
      <c r="RLH336" s="43"/>
      <c r="RLI336" s="43"/>
      <c r="RLJ336" s="43"/>
      <c r="RLK336" s="43"/>
      <c r="RLL336" s="43"/>
      <c r="RLM336" s="43"/>
      <c r="RLN336" s="43"/>
      <c r="RLO336" s="43"/>
      <c r="RLP336" s="43"/>
      <c r="RLQ336" s="43"/>
      <c r="RLR336" s="43"/>
      <c r="RLS336" s="43"/>
      <c r="RLT336" s="43"/>
      <c r="RLU336" s="43"/>
      <c r="RLV336" s="43"/>
      <c r="RLW336" s="43"/>
      <c r="RLX336" s="43"/>
      <c r="RLY336" s="43"/>
      <c r="RLZ336" s="43"/>
      <c r="RMA336" s="43"/>
      <c r="RMB336" s="43"/>
      <c r="RMC336" s="43"/>
      <c r="RMD336" s="43"/>
      <c r="RME336" s="43"/>
      <c r="RMF336" s="43"/>
      <c r="RMG336" s="43"/>
      <c r="RMH336" s="43"/>
      <c r="RMI336" s="43"/>
      <c r="RMJ336" s="43"/>
      <c r="RMK336" s="43"/>
      <c r="RML336" s="43"/>
      <c r="RMM336" s="43"/>
      <c r="RMN336" s="43"/>
      <c r="RMO336" s="43"/>
      <c r="RMP336" s="43"/>
      <c r="RMQ336" s="43"/>
      <c r="RMR336" s="43"/>
      <c r="RMS336" s="43"/>
      <c r="RMT336" s="43"/>
      <c r="RMU336" s="43"/>
      <c r="RMV336" s="43"/>
      <c r="RMW336" s="43"/>
      <c r="RMX336" s="43"/>
      <c r="RMY336" s="43"/>
      <c r="RMZ336" s="43"/>
      <c r="RNA336" s="43"/>
      <c r="RNB336" s="43"/>
      <c r="RNC336" s="43"/>
      <c r="RND336" s="43"/>
      <c r="RNE336" s="43"/>
      <c r="RNF336" s="43"/>
      <c r="RNG336" s="43"/>
      <c r="RNH336" s="43"/>
      <c r="RNI336" s="43"/>
      <c r="RNJ336" s="43"/>
      <c r="RNK336" s="43"/>
      <c r="RNL336" s="43"/>
      <c r="RNM336" s="43"/>
      <c r="RNN336" s="43"/>
      <c r="RNO336" s="43"/>
      <c r="RNP336" s="43"/>
      <c r="RNQ336" s="43"/>
      <c r="RNR336" s="43"/>
      <c r="RNS336" s="43"/>
      <c r="RNT336" s="43"/>
      <c r="RNU336" s="43"/>
      <c r="RNV336" s="43"/>
      <c r="RNW336" s="43"/>
      <c r="RNX336" s="43"/>
      <c r="RNY336" s="43"/>
      <c r="RNZ336" s="43"/>
      <c r="ROA336" s="43"/>
      <c r="ROB336" s="43"/>
      <c r="ROC336" s="43"/>
      <c r="ROD336" s="43"/>
      <c r="ROE336" s="43"/>
      <c r="ROF336" s="43"/>
      <c r="ROG336" s="43"/>
      <c r="ROH336" s="43"/>
      <c r="ROI336" s="43"/>
      <c r="ROJ336" s="43"/>
      <c r="ROK336" s="43"/>
      <c r="ROL336" s="43"/>
      <c r="ROM336" s="43"/>
      <c r="RON336" s="43"/>
      <c r="ROO336" s="43"/>
      <c r="ROP336" s="43"/>
      <c r="ROQ336" s="43"/>
      <c r="ROR336" s="43"/>
      <c r="ROS336" s="43"/>
      <c r="ROT336" s="43"/>
      <c r="ROU336" s="43"/>
      <c r="ROV336" s="43"/>
      <c r="ROW336" s="43"/>
      <c r="ROX336" s="43"/>
      <c r="ROY336" s="43"/>
      <c r="ROZ336" s="43"/>
      <c r="RPA336" s="43"/>
      <c r="RPB336" s="43"/>
      <c r="RPC336" s="43"/>
      <c r="RPD336" s="43"/>
      <c r="RPE336" s="43"/>
      <c r="RPF336" s="43"/>
      <c r="RPG336" s="43"/>
      <c r="RPH336" s="43"/>
      <c r="RPI336" s="43"/>
      <c r="RPJ336" s="43"/>
      <c r="RPK336" s="43"/>
      <c r="RPL336" s="43"/>
      <c r="RPM336" s="43"/>
      <c r="RPN336" s="43"/>
      <c r="RPO336" s="43"/>
      <c r="RPP336" s="43"/>
      <c r="RPQ336" s="43"/>
      <c r="RPR336" s="43"/>
      <c r="RPS336" s="43"/>
      <c r="RPT336" s="43"/>
      <c r="RPU336" s="43"/>
      <c r="RPV336" s="43"/>
      <c r="RPW336" s="43"/>
      <c r="RPX336" s="43"/>
      <c r="RPY336" s="43"/>
      <c r="RPZ336" s="43"/>
      <c r="RQA336" s="43"/>
      <c r="RQB336" s="43"/>
      <c r="RQC336" s="43"/>
      <c r="RQD336" s="43"/>
      <c r="RQE336" s="43"/>
      <c r="RQF336" s="43"/>
      <c r="RQG336" s="43"/>
      <c r="RQH336" s="43"/>
      <c r="RQI336" s="43"/>
      <c r="RQJ336" s="43"/>
      <c r="RQK336" s="43"/>
      <c r="RQL336" s="43"/>
      <c r="RQM336" s="43"/>
      <c r="RQN336" s="43"/>
      <c r="RQO336" s="43"/>
      <c r="RQP336" s="43"/>
      <c r="RQQ336" s="43"/>
      <c r="RQR336" s="43"/>
      <c r="RQS336" s="43"/>
      <c r="RQT336" s="43"/>
      <c r="RQU336" s="43"/>
      <c r="RQV336" s="43"/>
      <c r="RQW336" s="43"/>
      <c r="RQX336" s="43"/>
      <c r="RQY336" s="43"/>
      <c r="RQZ336" s="43"/>
      <c r="RRA336" s="43"/>
      <c r="RRB336" s="43"/>
      <c r="RRC336" s="43"/>
      <c r="RRD336" s="43"/>
      <c r="RRE336" s="43"/>
      <c r="RRF336" s="43"/>
      <c r="RRG336" s="43"/>
      <c r="RRH336" s="43"/>
      <c r="RRI336" s="43"/>
      <c r="RRJ336" s="43"/>
      <c r="RRK336" s="43"/>
      <c r="RRL336" s="43"/>
      <c r="RRM336" s="43"/>
      <c r="RRN336" s="43"/>
      <c r="RRO336" s="43"/>
      <c r="RRP336" s="43"/>
      <c r="RRQ336" s="43"/>
      <c r="RRR336" s="43"/>
      <c r="RRS336" s="43"/>
      <c r="RRT336" s="43"/>
      <c r="RRU336" s="43"/>
      <c r="RRV336" s="43"/>
      <c r="RRW336" s="43"/>
      <c r="RRX336" s="43"/>
      <c r="RRY336" s="43"/>
      <c r="RRZ336" s="43"/>
      <c r="RSA336" s="43"/>
      <c r="RSB336" s="43"/>
      <c r="RSC336" s="43"/>
      <c r="RSD336" s="43"/>
      <c r="RSE336" s="43"/>
      <c r="RSF336" s="43"/>
      <c r="RSG336" s="43"/>
      <c r="RSH336" s="43"/>
      <c r="RSI336" s="43"/>
      <c r="RSJ336" s="43"/>
      <c r="RSK336" s="43"/>
      <c r="RSL336" s="43"/>
      <c r="RSM336" s="43"/>
      <c r="RSN336" s="43"/>
      <c r="RSO336" s="43"/>
      <c r="RSP336" s="43"/>
      <c r="RSQ336" s="43"/>
      <c r="RSR336" s="43"/>
      <c r="RSS336" s="43"/>
      <c r="RST336" s="43"/>
      <c r="RSU336" s="43"/>
      <c r="RSV336" s="43"/>
      <c r="RSW336" s="43"/>
      <c r="RSX336" s="43"/>
      <c r="RSY336" s="43"/>
      <c r="RSZ336" s="43"/>
      <c r="RTA336" s="43"/>
      <c r="RTB336" s="43"/>
      <c r="RTC336" s="43"/>
      <c r="RTD336" s="43"/>
      <c r="RTE336" s="43"/>
      <c r="RTF336" s="43"/>
      <c r="RTG336" s="43"/>
      <c r="RTH336" s="43"/>
      <c r="RTI336" s="43"/>
      <c r="RTJ336" s="43"/>
      <c r="RTK336" s="43"/>
      <c r="RTL336" s="43"/>
      <c r="RTM336" s="43"/>
      <c r="RTN336" s="43"/>
      <c r="RTO336" s="43"/>
      <c r="RTP336" s="43"/>
      <c r="RTQ336" s="43"/>
      <c r="RTR336" s="43"/>
      <c r="RTS336" s="43"/>
      <c r="RTT336" s="43"/>
      <c r="RTU336" s="43"/>
      <c r="RTV336" s="43"/>
      <c r="RTW336" s="43"/>
      <c r="RTX336" s="43"/>
      <c r="RTY336" s="43"/>
      <c r="RTZ336" s="43"/>
      <c r="RUA336" s="43"/>
      <c r="RUB336" s="43"/>
      <c r="RUC336" s="43"/>
      <c r="RUD336" s="43"/>
      <c r="RUE336" s="43"/>
      <c r="RUF336" s="43"/>
      <c r="RUG336" s="43"/>
      <c r="RUH336" s="43"/>
      <c r="RUI336" s="43"/>
      <c r="RUJ336" s="43"/>
      <c r="RUK336" s="43"/>
      <c r="RUL336" s="43"/>
      <c r="RUM336" s="43"/>
      <c r="RUN336" s="43"/>
      <c r="RUO336" s="43"/>
      <c r="RUP336" s="43"/>
      <c r="RUQ336" s="43"/>
      <c r="RUR336" s="43"/>
      <c r="RUS336" s="43"/>
      <c r="RUT336" s="43"/>
      <c r="RUU336" s="43"/>
      <c r="RUV336" s="43"/>
      <c r="RUW336" s="43"/>
      <c r="RUX336" s="43"/>
      <c r="RUY336" s="43"/>
      <c r="RUZ336" s="43"/>
      <c r="RVA336" s="43"/>
      <c r="RVB336" s="43"/>
      <c r="RVC336" s="43"/>
      <c r="RVD336" s="43"/>
      <c r="RVE336" s="43"/>
      <c r="RVF336" s="43"/>
      <c r="RVG336" s="43"/>
      <c r="RVH336" s="43"/>
      <c r="RVI336" s="43"/>
      <c r="RVJ336" s="43"/>
      <c r="RVK336" s="43"/>
      <c r="RVL336" s="43"/>
      <c r="RVM336" s="43"/>
      <c r="RVN336" s="43"/>
      <c r="RVO336" s="43"/>
      <c r="RVP336" s="43"/>
      <c r="RVQ336" s="43"/>
      <c r="RVR336" s="43"/>
      <c r="RVS336" s="43"/>
      <c r="RVT336" s="43"/>
      <c r="RVU336" s="43"/>
      <c r="RVV336" s="43"/>
      <c r="RVW336" s="43"/>
      <c r="RVX336" s="43"/>
      <c r="RVY336" s="43"/>
      <c r="RVZ336" s="43"/>
      <c r="RWA336" s="43"/>
      <c r="RWB336" s="43"/>
      <c r="RWC336" s="43"/>
      <c r="RWD336" s="43"/>
      <c r="RWE336" s="43"/>
      <c r="RWF336" s="43"/>
      <c r="RWG336" s="43"/>
      <c r="RWH336" s="43"/>
      <c r="RWI336" s="43"/>
      <c r="RWJ336" s="43"/>
      <c r="RWK336" s="43"/>
      <c r="RWL336" s="43"/>
      <c r="RWM336" s="43"/>
      <c r="RWN336" s="43"/>
      <c r="RWO336" s="43"/>
      <c r="RWP336" s="43"/>
      <c r="RWQ336" s="43"/>
      <c r="RWR336" s="43"/>
      <c r="RWS336" s="43"/>
      <c r="RWT336" s="43"/>
      <c r="RWU336" s="43"/>
      <c r="RWV336" s="43"/>
      <c r="RWW336" s="43"/>
      <c r="RWX336" s="43"/>
      <c r="RWY336" s="43"/>
      <c r="RWZ336" s="43"/>
      <c r="RXA336" s="43"/>
      <c r="RXB336" s="43"/>
      <c r="RXC336" s="43"/>
      <c r="RXD336" s="43"/>
      <c r="RXE336" s="43"/>
      <c r="RXF336" s="43"/>
      <c r="RXG336" s="43"/>
      <c r="RXH336" s="43"/>
      <c r="RXI336" s="43"/>
      <c r="RXJ336" s="43"/>
      <c r="RXK336" s="43"/>
      <c r="RXL336" s="43"/>
      <c r="RXM336" s="43"/>
      <c r="RXN336" s="43"/>
      <c r="RXO336" s="43"/>
      <c r="RXP336" s="43"/>
      <c r="RXQ336" s="43"/>
      <c r="RXR336" s="43"/>
      <c r="RXS336" s="43"/>
      <c r="RXT336" s="43"/>
      <c r="RXU336" s="43"/>
      <c r="RXV336" s="43"/>
      <c r="RXW336" s="43"/>
      <c r="RXX336" s="43"/>
      <c r="RXY336" s="43"/>
      <c r="RXZ336" s="43"/>
      <c r="RYA336" s="43"/>
      <c r="RYB336" s="43"/>
      <c r="RYC336" s="43"/>
      <c r="RYD336" s="43"/>
      <c r="RYE336" s="43"/>
      <c r="RYF336" s="43"/>
      <c r="RYG336" s="43"/>
      <c r="RYH336" s="43"/>
      <c r="RYI336" s="43"/>
      <c r="RYJ336" s="43"/>
      <c r="RYK336" s="43"/>
      <c r="RYL336" s="43"/>
      <c r="RYM336" s="43"/>
      <c r="RYN336" s="43"/>
      <c r="RYO336" s="43"/>
      <c r="RYP336" s="43"/>
      <c r="RYQ336" s="43"/>
      <c r="RYR336" s="43"/>
      <c r="RYS336" s="43"/>
      <c r="RYT336" s="43"/>
      <c r="RYU336" s="43"/>
      <c r="RYV336" s="43"/>
      <c r="RYW336" s="43"/>
      <c r="RYX336" s="43"/>
      <c r="RYY336" s="43"/>
      <c r="RYZ336" s="43"/>
      <c r="RZA336" s="43"/>
      <c r="RZB336" s="43"/>
      <c r="RZC336" s="43"/>
      <c r="RZD336" s="43"/>
      <c r="RZE336" s="43"/>
      <c r="RZF336" s="43"/>
      <c r="RZG336" s="43"/>
      <c r="RZH336" s="43"/>
      <c r="RZI336" s="43"/>
      <c r="RZJ336" s="43"/>
      <c r="RZK336" s="43"/>
      <c r="RZL336" s="43"/>
      <c r="RZM336" s="43"/>
      <c r="RZN336" s="43"/>
      <c r="RZO336" s="43"/>
      <c r="RZP336" s="43"/>
      <c r="RZQ336" s="43"/>
      <c r="RZR336" s="43"/>
      <c r="RZS336" s="43"/>
      <c r="RZT336" s="43"/>
      <c r="RZU336" s="43"/>
      <c r="RZV336" s="43"/>
      <c r="RZW336" s="43"/>
      <c r="RZX336" s="43"/>
      <c r="RZY336" s="43"/>
      <c r="RZZ336" s="43"/>
      <c r="SAA336" s="43"/>
      <c r="SAB336" s="43"/>
      <c r="SAC336" s="43"/>
      <c r="SAD336" s="43"/>
      <c r="SAE336" s="43"/>
      <c r="SAF336" s="43"/>
      <c r="SAG336" s="43"/>
      <c r="SAH336" s="43"/>
      <c r="SAI336" s="43"/>
      <c r="SAJ336" s="43"/>
      <c r="SAK336" s="43"/>
      <c r="SAL336" s="43"/>
      <c r="SAM336" s="43"/>
      <c r="SAN336" s="43"/>
      <c r="SAO336" s="43"/>
      <c r="SAP336" s="43"/>
      <c r="SAQ336" s="43"/>
      <c r="SAR336" s="43"/>
      <c r="SAS336" s="43"/>
      <c r="SAT336" s="43"/>
      <c r="SAU336" s="43"/>
      <c r="SAV336" s="43"/>
      <c r="SAW336" s="43"/>
      <c r="SAX336" s="43"/>
      <c r="SAY336" s="43"/>
      <c r="SAZ336" s="43"/>
      <c r="SBA336" s="43"/>
      <c r="SBB336" s="43"/>
      <c r="SBC336" s="43"/>
      <c r="SBD336" s="43"/>
      <c r="SBE336" s="43"/>
      <c r="SBF336" s="43"/>
      <c r="SBG336" s="43"/>
      <c r="SBH336" s="43"/>
      <c r="SBI336" s="43"/>
      <c r="SBJ336" s="43"/>
      <c r="SBK336" s="43"/>
      <c r="SBL336" s="43"/>
      <c r="SBM336" s="43"/>
      <c r="SBN336" s="43"/>
      <c r="SBO336" s="43"/>
      <c r="SBP336" s="43"/>
      <c r="SBQ336" s="43"/>
      <c r="SBR336" s="43"/>
      <c r="SBS336" s="43"/>
      <c r="SBT336" s="43"/>
      <c r="SBU336" s="43"/>
      <c r="SBV336" s="43"/>
      <c r="SBW336" s="43"/>
      <c r="SBX336" s="43"/>
      <c r="SBY336" s="43"/>
      <c r="SBZ336" s="43"/>
      <c r="SCA336" s="43"/>
      <c r="SCB336" s="43"/>
      <c r="SCC336" s="43"/>
      <c r="SCD336" s="43"/>
      <c r="SCE336" s="43"/>
      <c r="SCF336" s="43"/>
      <c r="SCG336" s="43"/>
      <c r="SCH336" s="43"/>
      <c r="SCI336" s="43"/>
      <c r="SCJ336" s="43"/>
      <c r="SCK336" s="43"/>
      <c r="SCL336" s="43"/>
      <c r="SCM336" s="43"/>
      <c r="SCN336" s="43"/>
      <c r="SCO336" s="43"/>
      <c r="SCP336" s="43"/>
      <c r="SCQ336" s="43"/>
      <c r="SCR336" s="43"/>
      <c r="SCS336" s="43"/>
      <c r="SCT336" s="43"/>
      <c r="SCU336" s="43"/>
      <c r="SCV336" s="43"/>
      <c r="SCW336" s="43"/>
      <c r="SCX336" s="43"/>
      <c r="SCY336" s="43"/>
      <c r="SCZ336" s="43"/>
      <c r="SDA336" s="43"/>
      <c r="SDB336" s="43"/>
      <c r="SDC336" s="43"/>
      <c r="SDD336" s="43"/>
      <c r="SDE336" s="43"/>
      <c r="SDF336" s="43"/>
      <c r="SDG336" s="43"/>
      <c r="SDH336" s="43"/>
      <c r="SDI336" s="43"/>
      <c r="SDJ336" s="43"/>
      <c r="SDK336" s="43"/>
      <c r="SDL336" s="43"/>
      <c r="SDM336" s="43"/>
      <c r="SDN336" s="43"/>
      <c r="SDO336" s="43"/>
      <c r="SDP336" s="43"/>
      <c r="SDQ336" s="43"/>
      <c r="SDR336" s="43"/>
      <c r="SDS336" s="43"/>
      <c r="SDT336" s="43"/>
      <c r="SDU336" s="43"/>
      <c r="SDV336" s="43"/>
      <c r="SDW336" s="43"/>
      <c r="SDX336" s="43"/>
      <c r="SDY336" s="43"/>
      <c r="SDZ336" s="43"/>
      <c r="SEA336" s="43"/>
      <c r="SEB336" s="43"/>
      <c r="SEC336" s="43"/>
      <c r="SED336" s="43"/>
      <c r="SEE336" s="43"/>
      <c r="SEF336" s="43"/>
      <c r="SEG336" s="43"/>
      <c r="SEH336" s="43"/>
      <c r="SEI336" s="43"/>
      <c r="SEJ336" s="43"/>
      <c r="SEK336" s="43"/>
      <c r="SEL336" s="43"/>
      <c r="SEM336" s="43"/>
      <c r="SEN336" s="43"/>
      <c r="SEO336" s="43"/>
      <c r="SEP336" s="43"/>
      <c r="SEQ336" s="43"/>
      <c r="SER336" s="43"/>
      <c r="SES336" s="43"/>
      <c r="SET336" s="43"/>
      <c r="SEU336" s="43"/>
      <c r="SEV336" s="43"/>
      <c r="SEW336" s="43"/>
      <c r="SEX336" s="43"/>
      <c r="SEY336" s="43"/>
      <c r="SEZ336" s="43"/>
      <c r="SFA336" s="43"/>
      <c r="SFB336" s="43"/>
      <c r="SFC336" s="43"/>
      <c r="SFD336" s="43"/>
      <c r="SFE336" s="43"/>
      <c r="SFF336" s="43"/>
      <c r="SFG336" s="43"/>
      <c r="SFH336" s="43"/>
      <c r="SFI336" s="43"/>
      <c r="SFJ336" s="43"/>
      <c r="SFK336" s="43"/>
      <c r="SFL336" s="43"/>
      <c r="SFM336" s="43"/>
      <c r="SFN336" s="43"/>
      <c r="SFO336" s="43"/>
      <c r="SFP336" s="43"/>
      <c r="SFQ336" s="43"/>
      <c r="SFR336" s="43"/>
      <c r="SFS336" s="43"/>
      <c r="SFT336" s="43"/>
      <c r="SFU336" s="43"/>
      <c r="SFV336" s="43"/>
      <c r="SFW336" s="43"/>
      <c r="SFX336" s="43"/>
      <c r="SFY336" s="43"/>
      <c r="SFZ336" s="43"/>
      <c r="SGA336" s="43"/>
      <c r="SGB336" s="43"/>
      <c r="SGC336" s="43"/>
      <c r="SGD336" s="43"/>
      <c r="SGE336" s="43"/>
      <c r="SGF336" s="43"/>
      <c r="SGG336" s="43"/>
      <c r="SGH336" s="43"/>
      <c r="SGI336" s="43"/>
      <c r="SGJ336" s="43"/>
      <c r="SGK336" s="43"/>
      <c r="SGL336" s="43"/>
      <c r="SGM336" s="43"/>
      <c r="SGN336" s="43"/>
      <c r="SGO336" s="43"/>
      <c r="SGP336" s="43"/>
      <c r="SGQ336" s="43"/>
      <c r="SGR336" s="43"/>
      <c r="SGS336" s="43"/>
      <c r="SGT336" s="43"/>
      <c r="SGU336" s="43"/>
      <c r="SGV336" s="43"/>
      <c r="SGW336" s="43"/>
      <c r="SGX336" s="43"/>
      <c r="SGY336" s="43"/>
      <c r="SGZ336" s="43"/>
      <c r="SHA336" s="43"/>
      <c r="SHB336" s="43"/>
      <c r="SHC336" s="43"/>
      <c r="SHD336" s="43"/>
      <c r="SHE336" s="43"/>
      <c r="SHF336" s="43"/>
      <c r="SHG336" s="43"/>
      <c r="SHH336" s="43"/>
      <c r="SHI336" s="43"/>
      <c r="SHJ336" s="43"/>
      <c r="SHK336" s="43"/>
      <c r="SHL336" s="43"/>
      <c r="SHM336" s="43"/>
      <c r="SHN336" s="43"/>
      <c r="SHO336" s="43"/>
      <c r="SHP336" s="43"/>
      <c r="SHQ336" s="43"/>
      <c r="SHR336" s="43"/>
      <c r="SHS336" s="43"/>
      <c r="SHT336" s="43"/>
      <c r="SHU336" s="43"/>
      <c r="SHV336" s="43"/>
      <c r="SHW336" s="43"/>
      <c r="SHX336" s="43"/>
      <c r="SHY336" s="43"/>
      <c r="SHZ336" s="43"/>
      <c r="SIA336" s="43"/>
      <c r="SIB336" s="43"/>
      <c r="SIC336" s="43"/>
      <c r="SID336" s="43"/>
      <c r="SIE336" s="43"/>
      <c r="SIF336" s="43"/>
      <c r="SIG336" s="43"/>
      <c r="SIH336" s="43"/>
      <c r="SII336" s="43"/>
      <c r="SIJ336" s="43"/>
      <c r="SIK336" s="43"/>
      <c r="SIL336" s="43"/>
      <c r="SIM336" s="43"/>
      <c r="SIN336" s="43"/>
      <c r="SIO336" s="43"/>
      <c r="SIP336" s="43"/>
      <c r="SIQ336" s="43"/>
      <c r="SIR336" s="43"/>
      <c r="SIS336" s="43"/>
      <c r="SIT336" s="43"/>
      <c r="SIU336" s="43"/>
      <c r="SIV336" s="43"/>
      <c r="SIW336" s="43"/>
      <c r="SIX336" s="43"/>
      <c r="SIY336" s="43"/>
      <c r="SIZ336" s="43"/>
      <c r="SJA336" s="43"/>
      <c r="SJB336" s="43"/>
      <c r="SJC336" s="43"/>
      <c r="SJD336" s="43"/>
      <c r="SJE336" s="43"/>
      <c r="SJF336" s="43"/>
      <c r="SJG336" s="43"/>
      <c r="SJH336" s="43"/>
      <c r="SJI336" s="43"/>
      <c r="SJJ336" s="43"/>
      <c r="SJK336" s="43"/>
      <c r="SJL336" s="43"/>
      <c r="SJM336" s="43"/>
      <c r="SJN336" s="43"/>
      <c r="SJO336" s="43"/>
      <c r="SJP336" s="43"/>
      <c r="SJQ336" s="43"/>
      <c r="SJR336" s="43"/>
      <c r="SJS336" s="43"/>
      <c r="SJT336" s="43"/>
      <c r="SJU336" s="43"/>
      <c r="SJV336" s="43"/>
      <c r="SJW336" s="43"/>
      <c r="SJX336" s="43"/>
      <c r="SJY336" s="43"/>
      <c r="SJZ336" s="43"/>
      <c r="SKA336" s="43"/>
      <c r="SKB336" s="43"/>
      <c r="SKC336" s="43"/>
      <c r="SKD336" s="43"/>
      <c r="SKE336" s="43"/>
      <c r="SKF336" s="43"/>
      <c r="SKG336" s="43"/>
      <c r="SKH336" s="43"/>
      <c r="SKI336" s="43"/>
      <c r="SKJ336" s="43"/>
      <c r="SKK336" s="43"/>
      <c r="SKL336" s="43"/>
      <c r="SKM336" s="43"/>
      <c r="SKN336" s="43"/>
      <c r="SKO336" s="43"/>
      <c r="SKP336" s="43"/>
      <c r="SKQ336" s="43"/>
      <c r="SKR336" s="43"/>
      <c r="SKS336" s="43"/>
      <c r="SKT336" s="43"/>
      <c r="SKU336" s="43"/>
      <c r="SKV336" s="43"/>
      <c r="SKW336" s="43"/>
      <c r="SKX336" s="43"/>
      <c r="SKY336" s="43"/>
      <c r="SKZ336" s="43"/>
      <c r="SLA336" s="43"/>
      <c r="SLB336" s="43"/>
      <c r="SLC336" s="43"/>
      <c r="SLD336" s="43"/>
      <c r="SLE336" s="43"/>
      <c r="SLF336" s="43"/>
      <c r="SLG336" s="43"/>
      <c r="SLH336" s="43"/>
      <c r="SLI336" s="43"/>
      <c r="SLJ336" s="43"/>
      <c r="SLK336" s="43"/>
      <c r="SLL336" s="43"/>
      <c r="SLM336" s="43"/>
      <c r="SLN336" s="43"/>
      <c r="SLO336" s="43"/>
      <c r="SLP336" s="43"/>
      <c r="SLQ336" s="43"/>
      <c r="SLR336" s="43"/>
      <c r="SLS336" s="43"/>
      <c r="SLT336" s="43"/>
      <c r="SLU336" s="43"/>
      <c r="SLV336" s="43"/>
      <c r="SLW336" s="43"/>
      <c r="SLX336" s="43"/>
      <c r="SLY336" s="43"/>
      <c r="SLZ336" s="43"/>
      <c r="SMA336" s="43"/>
      <c r="SMB336" s="43"/>
      <c r="SMC336" s="43"/>
      <c r="SMD336" s="43"/>
      <c r="SME336" s="43"/>
      <c r="SMF336" s="43"/>
      <c r="SMG336" s="43"/>
      <c r="SMH336" s="43"/>
      <c r="SMI336" s="43"/>
      <c r="SMJ336" s="43"/>
      <c r="SMK336" s="43"/>
      <c r="SML336" s="43"/>
      <c r="SMM336" s="43"/>
      <c r="SMN336" s="43"/>
      <c r="SMO336" s="43"/>
      <c r="SMP336" s="43"/>
      <c r="SMQ336" s="43"/>
      <c r="SMR336" s="43"/>
      <c r="SMS336" s="43"/>
      <c r="SMT336" s="43"/>
      <c r="SMU336" s="43"/>
      <c r="SMV336" s="43"/>
      <c r="SMW336" s="43"/>
      <c r="SMX336" s="43"/>
      <c r="SMY336" s="43"/>
      <c r="SMZ336" s="43"/>
      <c r="SNA336" s="43"/>
      <c r="SNB336" s="43"/>
      <c r="SNC336" s="43"/>
      <c r="SND336" s="43"/>
      <c r="SNE336" s="43"/>
      <c r="SNF336" s="43"/>
      <c r="SNG336" s="43"/>
      <c r="SNH336" s="43"/>
      <c r="SNI336" s="43"/>
      <c r="SNJ336" s="43"/>
      <c r="SNK336" s="43"/>
      <c r="SNL336" s="43"/>
      <c r="SNM336" s="43"/>
      <c r="SNN336" s="43"/>
      <c r="SNO336" s="43"/>
      <c r="SNP336" s="43"/>
      <c r="SNQ336" s="43"/>
      <c r="SNR336" s="43"/>
      <c r="SNS336" s="43"/>
      <c r="SNT336" s="43"/>
      <c r="SNU336" s="43"/>
      <c r="SNV336" s="43"/>
      <c r="SNW336" s="43"/>
      <c r="SNX336" s="43"/>
      <c r="SNY336" s="43"/>
      <c r="SNZ336" s="43"/>
      <c r="SOA336" s="43"/>
      <c r="SOB336" s="43"/>
      <c r="SOC336" s="43"/>
      <c r="SOD336" s="43"/>
      <c r="SOE336" s="43"/>
      <c r="SOF336" s="43"/>
      <c r="SOG336" s="43"/>
      <c r="SOH336" s="43"/>
      <c r="SOI336" s="43"/>
      <c r="SOJ336" s="43"/>
      <c r="SOK336" s="43"/>
      <c r="SOL336" s="43"/>
      <c r="SOM336" s="43"/>
      <c r="SON336" s="43"/>
      <c r="SOO336" s="43"/>
      <c r="SOP336" s="43"/>
      <c r="SOQ336" s="43"/>
      <c r="SOR336" s="43"/>
      <c r="SOS336" s="43"/>
      <c r="SOT336" s="43"/>
      <c r="SOU336" s="43"/>
      <c r="SOV336" s="43"/>
      <c r="SOW336" s="43"/>
      <c r="SOX336" s="43"/>
      <c r="SOY336" s="43"/>
      <c r="SOZ336" s="43"/>
      <c r="SPA336" s="43"/>
      <c r="SPB336" s="43"/>
      <c r="SPC336" s="43"/>
      <c r="SPD336" s="43"/>
      <c r="SPE336" s="43"/>
      <c r="SPF336" s="43"/>
      <c r="SPG336" s="43"/>
      <c r="SPH336" s="43"/>
      <c r="SPI336" s="43"/>
      <c r="SPJ336" s="43"/>
      <c r="SPK336" s="43"/>
      <c r="SPL336" s="43"/>
      <c r="SPM336" s="43"/>
      <c r="SPN336" s="43"/>
      <c r="SPO336" s="43"/>
      <c r="SPP336" s="43"/>
      <c r="SPQ336" s="43"/>
      <c r="SPR336" s="43"/>
      <c r="SPS336" s="43"/>
      <c r="SPT336" s="43"/>
      <c r="SPU336" s="43"/>
      <c r="SPV336" s="43"/>
      <c r="SPW336" s="43"/>
      <c r="SPX336" s="43"/>
      <c r="SPY336" s="43"/>
      <c r="SPZ336" s="43"/>
      <c r="SQA336" s="43"/>
      <c r="SQB336" s="43"/>
      <c r="SQC336" s="43"/>
      <c r="SQD336" s="43"/>
      <c r="SQE336" s="43"/>
      <c r="SQF336" s="43"/>
      <c r="SQG336" s="43"/>
      <c r="SQH336" s="43"/>
      <c r="SQI336" s="43"/>
      <c r="SQJ336" s="43"/>
      <c r="SQK336" s="43"/>
      <c r="SQL336" s="43"/>
      <c r="SQM336" s="43"/>
      <c r="SQN336" s="43"/>
      <c r="SQO336" s="43"/>
      <c r="SQP336" s="43"/>
      <c r="SQQ336" s="43"/>
      <c r="SQR336" s="43"/>
      <c r="SQS336" s="43"/>
      <c r="SQT336" s="43"/>
      <c r="SQU336" s="43"/>
      <c r="SQV336" s="43"/>
      <c r="SQW336" s="43"/>
      <c r="SQX336" s="43"/>
      <c r="SQY336" s="43"/>
      <c r="SQZ336" s="43"/>
      <c r="SRA336" s="43"/>
      <c r="SRB336" s="43"/>
      <c r="SRC336" s="43"/>
      <c r="SRD336" s="43"/>
      <c r="SRE336" s="43"/>
      <c r="SRF336" s="43"/>
      <c r="SRG336" s="43"/>
      <c r="SRH336" s="43"/>
      <c r="SRI336" s="43"/>
      <c r="SRJ336" s="43"/>
      <c r="SRK336" s="43"/>
      <c r="SRL336" s="43"/>
      <c r="SRM336" s="43"/>
      <c r="SRN336" s="43"/>
      <c r="SRO336" s="43"/>
      <c r="SRP336" s="43"/>
      <c r="SRQ336" s="43"/>
      <c r="SRR336" s="43"/>
      <c r="SRS336" s="43"/>
      <c r="SRT336" s="43"/>
      <c r="SRU336" s="43"/>
      <c r="SRV336" s="43"/>
      <c r="SRW336" s="43"/>
      <c r="SRX336" s="43"/>
      <c r="SRY336" s="43"/>
      <c r="SRZ336" s="43"/>
      <c r="SSA336" s="43"/>
      <c r="SSB336" s="43"/>
      <c r="SSC336" s="43"/>
      <c r="SSD336" s="43"/>
      <c r="SSE336" s="43"/>
      <c r="SSF336" s="43"/>
      <c r="SSG336" s="43"/>
      <c r="SSH336" s="43"/>
      <c r="SSI336" s="43"/>
      <c r="SSJ336" s="43"/>
      <c r="SSK336" s="43"/>
      <c r="SSL336" s="43"/>
      <c r="SSM336" s="43"/>
      <c r="SSN336" s="43"/>
      <c r="SSO336" s="43"/>
      <c r="SSP336" s="43"/>
      <c r="SSQ336" s="43"/>
      <c r="SSR336" s="43"/>
      <c r="SSS336" s="43"/>
      <c r="SST336" s="43"/>
      <c r="SSU336" s="43"/>
      <c r="SSV336" s="43"/>
      <c r="SSW336" s="43"/>
      <c r="SSX336" s="43"/>
      <c r="SSY336" s="43"/>
      <c r="SSZ336" s="43"/>
      <c r="STA336" s="43"/>
      <c r="STB336" s="43"/>
      <c r="STC336" s="43"/>
      <c r="STD336" s="43"/>
      <c r="STE336" s="43"/>
      <c r="STF336" s="43"/>
      <c r="STG336" s="43"/>
      <c r="STH336" s="43"/>
      <c r="STI336" s="43"/>
      <c r="STJ336" s="43"/>
      <c r="STK336" s="43"/>
      <c r="STL336" s="43"/>
      <c r="STM336" s="43"/>
      <c r="STN336" s="43"/>
      <c r="STO336" s="43"/>
      <c r="STP336" s="43"/>
      <c r="STQ336" s="43"/>
      <c r="STR336" s="43"/>
      <c r="STS336" s="43"/>
      <c r="STT336" s="43"/>
      <c r="STU336" s="43"/>
      <c r="STV336" s="43"/>
      <c r="STW336" s="43"/>
      <c r="STX336" s="43"/>
      <c r="STY336" s="43"/>
      <c r="STZ336" s="43"/>
      <c r="SUA336" s="43"/>
      <c r="SUB336" s="43"/>
      <c r="SUC336" s="43"/>
      <c r="SUD336" s="43"/>
      <c r="SUE336" s="43"/>
      <c r="SUF336" s="43"/>
      <c r="SUG336" s="43"/>
      <c r="SUH336" s="43"/>
      <c r="SUI336" s="43"/>
      <c r="SUJ336" s="43"/>
      <c r="SUK336" s="43"/>
      <c r="SUL336" s="43"/>
      <c r="SUM336" s="43"/>
      <c r="SUN336" s="43"/>
      <c r="SUO336" s="43"/>
      <c r="SUP336" s="43"/>
      <c r="SUQ336" s="43"/>
      <c r="SUR336" s="43"/>
      <c r="SUS336" s="43"/>
      <c r="SUT336" s="43"/>
      <c r="SUU336" s="43"/>
      <c r="SUV336" s="43"/>
      <c r="SUW336" s="43"/>
      <c r="SUX336" s="43"/>
      <c r="SUY336" s="43"/>
      <c r="SUZ336" s="43"/>
      <c r="SVA336" s="43"/>
      <c r="SVB336" s="43"/>
      <c r="SVC336" s="43"/>
      <c r="SVD336" s="43"/>
      <c r="SVE336" s="43"/>
      <c r="SVF336" s="43"/>
      <c r="SVG336" s="43"/>
      <c r="SVH336" s="43"/>
      <c r="SVI336" s="43"/>
      <c r="SVJ336" s="43"/>
      <c r="SVK336" s="43"/>
      <c r="SVL336" s="43"/>
      <c r="SVM336" s="43"/>
      <c r="SVN336" s="43"/>
      <c r="SVO336" s="43"/>
      <c r="SVP336" s="43"/>
      <c r="SVQ336" s="43"/>
      <c r="SVR336" s="43"/>
      <c r="SVS336" s="43"/>
      <c r="SVT336" s="43"/>
      <c r="SVU336" s="43"/>
      <c r="SVV336" s="43"/>
      <c r="SVW336" s="43"/>
      <c r="SVX336" s="43"/>
      <c r="SVY336" s="43"/>
      <c r="SVZ336" s="43"/>
      <c r="SWA336" s="43"/>
      <c r="SWB336" s="43"/>
      <c r="SWC336" s="43"/>
      <c r="SWD336" s="43"/>
      <c r="SWE336" s="43"/>
      <c r="SWF336" s="43"/>
      <c r="SWG336" s="43"/>
      <c r="SWH336" s="43"/>
      <c r="SWI336" s="43"/>
      <c r="SWJ336" s="43"/>
      <c r="SWK336" s="43"/>
      <c r="SWL336" s="43"/>
      <c r="SWM336" s="43"/>
      <c r="SWN336" s="43"/>
      <c r="SWO336" s="43"/>
      <c r="SWP336" s="43"/>
      <c r="SWQ336" s="43"/>
      <c r="SWR336" s="43"/>
      <c r="SWS336" s="43"/>
      <c r="SWT336" s="43"/>
      <c r="SWU336" s="43"/>
      <c r="SWV336" s="43"/>
      <c r="SWW336" s="43"/>
      <c r="SWX336" s="43"/>
      <c r="SWY336" s="43"/>
      <c r="SWZ336" s="43"/>
      <c r="SXA336" s="43"/>
      <c r="SXB336" s="43"/>
      <c r="SXC336" s="43"/>
      <c r="SXD336" s="43"/>
      <c r="SXE336" s="43"/>
      <c r="SXF336" s="43"/>
      <c r="SXG336" s="43"/>
      <c r="SXH336" s="43"/>
      <c r="SXI336" s="43"/>
      <c r="SXJ336" s="43"/>
      <c r="SXK336" s="43"/>
      <c r="SXL336" s="43"/>
      <c r="SXM336" s="43"/>
      <c r="SXN336" s="43"/>
      <c r="SXO336" s="43"/>
      <c r="SXP336" s="43"/>
      <c r="SXQ336" s="43"/>
      <c r="SXR336" s="43"/>
      <c r="SXS336" s="43"/>
      <c r="SXT336" s="43"/>
      <c r="SXU336" s="43"/>
      <c r="SXV336" s="43"/>
      <c r="SXW336" s="43"/>
      <c r="SXX336" s="43"/>
      <c r="SXY336" s="43"/>
      <c r="SXZ336" s="43"/>
      <c r="SYA336" s="43"/>
      <c r="SYB336" s="43"/>
      <c r="SYC336" s="43"/>
      <c r="SYD336" s="43"/>
      <c r="SYE336" s="43"/>
      <c r="SYF336" s="43"/>
      <c r="SYG336" s="43"/>
      <c r="SYH336" s="43"/>
      <c r="SYI336" s="43"/>
      <c r="SYJ336" s="43"/>
      <c r="SYK336" s="43"/>
      <c r="SYL336" s="43"/>
      <c r="SYM336" s="43"/>
      <c r="SYN336" s="43"/>
      <c r="SYO336" s="43"/>
      <c r="SYP336" s="43"/>
      <c r="SYQ336" s="43"/>
      <c r="SYR336" s="43"/>
      <c r="SYS336" s="43"/>
      <c r="SYT336" s="43"/>
      <c r="SYU336" s="43"/>
      <c r="SYV336" s="43"/>
      <c r="SYW336" s="43"/>
      <c r="SYX336" s="43"/>
      <c r="SYY336" s="43"/>
      <c r="SYZ336" s="43"/>
      <c r="SZA336" s="43"/>
      <c r="SZB336" s="43"/>
      <c r="SZC336" s="43"/>
      <c r="SZD336" s="43"/>
      <c r="SZE336" s="43"/>
      <c r="SZF336" s="43"/>
      <c r="SZG336" s="43"/>
      <c r="SZH336" s="43"/>
      <c r="SZI336" s="43"/>
      <c r="SZJ336" s="43"/>
      <c r="SZK336" s="43"/>
      <c r="SZL336" s="43"/>
      <c r="SZM336" s="43"/>
      <c r="SZN336" s="43"/>
      <c r="SZO336" s="43"/>
      <c r="SZP336" s="43"/>
      <c r="SZQ336" s="43"/>
      <c r="SZR336" s="43"/>
      <c r="SZS336" s="43"/>
      <c r="SZT336" s="43"/>
      <c r="SZU336" s="43"/>
      <c r="SZV336" s="43"/>
      <c r="SZW336" s="43"/>
      <c r="SZX336" s="43"/>
      <c r="SZY336" s="43"/>
      <c r="SZZ336" s="43"/>
      <c r="TAA336" s="43"/>
      <c r="TAB336" s="43"/>
      <c r="TAC336" s="43"/>
      <c r="TAD336" s="43"/>
      <c r="TAE336" s="43"/>
      <c r="TAF336" s="43"/>
      <c r="TAG336" s="43"/>
      <c r="TAH336" s="43"/>
      <c r="TAI336" s="43"/>
      <c r="TAJ336" s="43"/>
      <c r="TAK336" s="43"/>
      <c r="TAL336" s="43"/>
      <c r="TAM336" s="43"/>
      <c r="TAN336" s="43"/>
      <c r="TAO336" s="43"/>
      <c r="TAP336" s="43"/>
      <c r="TAQ336" s="43"/>
      <c r="TAR336" s="43"/>
      <c r="TAS336" s="43"/>
      <c r="TAT336" s="43"/>
      <c r="TAU336" s="43"/>
      <c r="TAV336" s="43"/>
      <c r="TAW336" s="43"/>
      <c r="TAX336" s="43"/>
      <c r="TAY336" s="43"/>
      <c r="TAZ336" s="43"/>
      <c r="TBA336" s="43"/>
      <c r="TBB336" s="43"/>
      <c r="TBC336" s="43"/>
      <c r="TBD336" s="43"/>
      <c r="TBE336" s="43"/>
      <c r="TBF336" s="43"/>
      <c r="TBG336" s="43"/>
      <c r="TBH336" s="43"/>
      <c r="TBI336" s="43"/>
      <c r="TBJ336" s="43"/>
      <c r="TBK336" s="43"/>
      <c r="TBL336" s="43"/>
      <c r="TBM336" s="43"/>
      <c r="TBN336" s="43"/>
      <c r="TBO336" s="43"/>
      <c r="TBP336" s="43"/>
      <c r="TBQ336" s="43"/>
      <c r="TBR336" s="43"/>
      <c r="TBS336" s="43"/>
      <c r="TBT336" s="43"/>
      <c r="TBU336" s="43"/>
      <c r="TBV336" s="43"/>
      <c r="TBW336" s="43"/>
      <c r="TBX336" s="43"/>
      <c r="TBY336" s="43"/>
      <c r="TBZ336" s="43"/>
      <c r="TCA336" s="43"/>
      <c r="TCB336" s="43"/>
      <c r="TCC336" s="43"/>
      <c r="TCD336" s="43"/>
      <c r="TCE336" s="43"/>
      <c r="TCF336" s="43"/>
      <c r="TCG336" s="43"/>
      <c r="TCH336" s="43"/>
      <c r="TCI336" s="43"/>
      <c r="TCJ336" s="43"/>
      <c r="TCK336" s="43"/>
      <c r="TCL336" s="43"/>
      <c r="TCM336" s="43"/>
      <c r="TCN336" s="43"/>
      <c r="TCO336" s="43"/>
      <c r="TCP336" s="43"/>
      <c r="TCQ336" s="43"/>
      <c r="TCR336" s="43"/>
      <c r="TCS336" s="43"/>
      <c r="TCT336" s="43"/>
      <c r="TCU336" s="43"/>
      <c r="TCV336" s="43"/>
      <c r="TCW336" s="43"/>
      <c r="TCX336" s="43"/>
      <c r="TCY336" s="43"/>
      <c r="TCZ336" s="43"/>
      <c r="TDA336" s="43"/>
      <c r="TDB336" s="43"/>
      <c r="TDC336" s="43"/>
      <c r="TDD336" s="43"/>
      <c r="TDE336" s="43"/>
      <c r="TDF336" s="43"/>
      <c r="TDG336" s="43"/>
      <c r="TDH336" s="43"/>
      <c r="TDI336" s="43"/>
      <c r="TDJ336" s="43"/>
      <c r="TDK336" s="43"/>
      <c r="TDL336" s="43"/>
      <c r="TDM336" s="43"/>
      <c r="TDN336" s="43"/>
      <c r="TDO336" s="43"/>
      <c r="TDP336" s="43"/>
      <c r="TDQ336" s="43"/>
      <c r="TDR336" s="43"/>
      <c r="TDS336" s="43"/>
      <c r="TDT336" s="43"/>
      <c r="TDU336" s="43"/>
      <c r="TDV336" s="43"/>
      <c r="TDW336" s="43"/>
      <c r="TDX336" s="43"/>
      <c r="TDY336" s="43"/>
      <c r="TDZ336" s="43"/>
      <c r="TEA336" s="43"/>
      <c r="TEB336" s="43"/>
      <c r="TEC336" s="43"/>
      <c r="TED336" s="43"/>
      <c r="TEE336" s="43"/>
      <c r="TEF336" s="43"/>
      <c r="TEG336" s="43"/>
      <c r="TEH336" s="43"/>
      <c r="TEI336" s="43"/>
      <c r="TEJ336" s="43"/>
      <c r="TEK336" s="43"/>
      <c r="TEL336" s="43"/>
      <c r="TEM336" s="43"/>
      <c r="TEN336" s="43"/>
      <c r="TEO336" s="43"/>
      <c r="TEP336" s="43"/>
      <c r="TEQ336" s="43"/>
      <c r="TER336" s="43"/>
      <c r="TES336" s="43"/>
      <c r="TET336" s="43"/>
      <c r="TEU336" s="43"/>
      <c r="TEV336" s="43"/>
      <c r="TEW336" s="43"/>
      <c r="TEX336" s="43"/>
      <c r="TEY336" s="43"/>
      <c r="TEZ336" s="43"/>
      <c r="TFA336" s="43"/>
      <c r="TFB336" s="43"/>
      <c r="TFC336" s="43"/>
      <c r="TFD336" s="43"/>
      <c r="TFE336" s="43"/>
      <c r="TFF336" s="43"/>
      <c r="TFG336" s="43"/>
      <c r="TFH336" s="43"/>
      <c r="TFI336" s="43"/>
      <c r="TFJ336" s="43"/>
      <c r="TFK336" s="43"/>
      <c r="TFL336" s="43"/>
      <c r="TFM336" s="43"/>
      <c r="TFN336" s="43"/>
      <c r="TFO336" s="43"/>
      <c r="TFP336" s="43"/>
      <c r="TFQ336" s="43"/>
      <c r="TFR336" s="43"/>
      <c r="TFS336" s="43"/>
      <c r="TFT336" s="43"/>
      <c r="TFU336" s="43"/>
      <c r="TFV336" s="43"/>
      <c r="TFW336" s="43"/>
      <c r="TFX336" s="43"/>
      <c r="TFY336" s="43"/>
      <c r="TFZ336" s="43"/>
      <c r="TGA336" s="43"/>
      <c r="TGB336" s="43"/>
      <c r="TGC336" s="43"/>
      <c r="TGD336" s="43"/>
      <c r="TGE336" s="43"/>
      <c r="TGF336" s="43"/>
      <c r="TGG336" s="43"/>
      <c r="TGH336" s="43"/>
      <c r="TGI336" s="43"/>
      <c r="TGJ336" s="43"/>
      <c r="TGK336" s="43"/>
      <c r="TGL336" s="43"/>
      <c r="TGM336" s="43"/>
      <c r="TGN336" s="43"/>
      <c r="TGO336" s="43"/>
      <c r="TGP336" s="43"/>
      <c r="TGQ336" s="43"/>
      <c r="TGR336" s="43"/>
      <c r="TGS336" s="43"/>
      <c r="TGT336" s="43"/>
      <c r="TGU336" s="43"/>
      <c r="TGV336" s="43"/>
      <c r="TGW336" s="43"/>
      <c r="TGX336" s="43"/>
      <c r="TGY336" s="43"/>
      <c r="TGZ336" s="43"/>
      <c r="THA336" s="43"/>
      <c r="THB336" s="43"/>
      <c r="THC336" s="43"/>
      <c r="THD336" s="43"/>
      <c r="THE336" s="43"/>
      <c r="THF336" s="43"/>
      <c r="THG336" s="43"/>
      <c r="THH336" s="43"/>
      <c r="THI336" s="43"/>
      <c r="THJ336" s="43"/>
      <c r="THK336" s="43"/>
      <c r="THL336" s="43"/>
      <c r="THM336" s="43"/>
      <c r="THN336" s="43"/>
      <c r="THO336" s="43"/>
      <c r="THP336" s="43"/>
      <c r="THQ336" s="43"/>
      <c r="THR336" s="43"/>
      <c r="THS336" s="43"/>
      <c r="THT336" s="43"/>
      <c r="THU336" s="43"/>
      <c r="THV336" s="43"/>
      <c r="THW336" s="43"/>
      <c r="THX336" s="43"/>
      <c r="THY336" s="43"/>
      <c r="THZ336" s="43"/>
      <c r="TIA336" s="43"/>
      <c r="TIB336" s="43"/>
      <c r="TIC336" s="43"/>
      <c r="TID336" s="43"/>
      <c r="TIE336" s="43"/>
      <c r="TIF336" s="43"/>
      <c r="TIG336" s="43"/>
      <c r="TIH336" s="43"/>
      <c r="TII336" s="43"/>
      <c r="TIJ336" s="43"/>
      <c r="TIK336" s="43"/>
      <c r="TIL336" s="43"/>
      <c r="TIM336" s="43"/>
      <c r="TIN336" s="43"/>
      <c r="TIO336" s="43"/>
      <c r="TIP336" s="43"/>
      <c r="TIQ336" s="43"/>
      <c r="TIR336" s="43"/>
      <c r="TIS336" s="43"/>
      <c r="TIT336" s="43"/>
      <c r="TIU336" s="43"/>
      <c r="TIV336" s="43"/>
      <c r="TIW336" s="43"/>
      <c r="TIX336" s="43"/>
      <c r="TIY336" s="43"/>
      <c r="TIZ336" s="43"/>
      <c r="TJA336" s="43"/>
      <c r="TJB336" s="43"/>
      <c r="TJC336" s="43"/>
      <c r="TJD336" s="43"/>
      <c r="TJE336" s="43"/>
      <c r="TJF336" s="43"/>
      <c r="TJG336" s="43"/>
      <c r="TJH336" s="43"/>
      <c r="TJI336" s="43"/>
      <c r="TJJ336" s="43"/>
      <c r="TJK336" s="43"/>
      <c r="TJL336" s="43"/>
      <c r="TJM336" s="43"/>
      <c r="TJN336" s="43"/>
      <c r="TJO336" s="43"/>
      <c r="TJP336" s="43"/>
      <c r="TJQ336" s="43"/>
      <c r="TJR336" s="43"/>
      <c r="TJS336" s="43"/>
      <c r="TJT336" s="43"/>
      <c r="TJU336" s="43"/>
      <c r="TJV336" s="43"/>
      <c r="TJW336" s="43"/>
      <c r="TJX336" s="43"/>
      <c r="TJY336" s="43"/>
      <c r="TJZ336" s="43"/>
      <c r="TKA336" s="43"/>
      <c r="TKB336" s="43"/>
      <c r="TKC336" s="43"/>
      <c r="TKD336" s="43"/>
      <c r="TKE336" s="43"/>
      <c r="TKF336" s="43"/>
      <c r="TKG336" s="43"/>
      <c r="TKH336" s="43"/>
      <c r="TKI336" s="43"/>
      <c r="TKJ336" s="43"/>
      <c r="TKK336" s="43"/>
      <c r="TKL336" s="43"/>
      <c r="TKM336" s="43"/>
      <c r="TKN336" s="43"/>
      <c r="TKO336" s="43"/>
      <c r="TKP336" s="43"/>
      <c r="TKQ336" s="43"/>
      <c r="TKR336" s="43"/>
      <c r="TKS336" s="43"/>
      <c r="TKT336" s="43"/>
      <c r="TKU336" s="43"/>
      <c r="TKV336" s="43"/>
      <c r="TKW336" s="43"/>
      <c r="TKX336" s="43"/>
      <c r="TKY336" s="43"/>
      <c r="TKZ336" s="43"/>
      <c r="TLA336" s="43"/>
      <c r="TLB336" s="43"/>
      <c r="TLC336" s="43"/>
      <c r="TLD336" s="43"/>
      <c r="TLE336" s="43"/>
      <c r="TLF336" s="43"/>
      <c r="TLG336" s="43"/>
      <c r="TLH336" s="43"/>
      <c r="TLI336" s="43"/>
      <c r="TLJ336" s="43"/>
      <c r="TLK336" s="43"/>
      <c r="TLL336" s="43"/>
      <c r="TLM336" s="43"/>
      <c r="TLN336" s="43"/>
      <c r="TLO336" s="43"/>
      <c r="TLP336" s="43"/>
      <c r="TLQ336" s="43"/>
      <c r="TLR336" s="43"/>
      <c r="TLS336" s="43"/>
      <c r="TLT336" s="43"/>
      <c r="TLU336" s="43"/>
      <c r="TLV336" s="43"/>
      <c r="TLW336" s="43"/>
      <c r="TLX336" s="43"/>
      <c r="TLY336" s="43"/>
      <c r="TLZ336" s="43"/>
      <c r="TMA336" s="43"/>
      <c r="TMB336" s="43"/>
      <c r="TMC336" s="43"/>
      <c r="TMD336" s="43"/>
      <c r="TME336" s="43"/>
      <c r="TMF336" s="43"/>
      <c r="TMG336" s="43"/>
      <c r="TMH336" s="43"/>
      <c r="TMI336" s="43"/>
      <c r="TMJ336" s="43"/>
      <c r="TMK336" s="43"/>
      <c r="TML336" s="43"/>
      <c r="TMM336" s="43"/>
      <c r="TMN336" s="43"/>
      <c r="TMO336" s="43"/>
      <c r="TMP336" s="43"/>
      <c r="TMQ336" s="43"/>
      <c r="TMR336" s="43"/>
      <c r="TMS336" s="43"/>
      <c r="TMT336" s="43"/>
      <c r="TMU336" s="43"/>
      <c r="TMV336" s="43"/>
      <c r="TMW336" s="43"/>
      <c r="TMX336" s="43"/>
      <c r="TMY336" s="43"/>
      <c r="TMZ336" s="43"/>
      <c r="TNA336" s="43"/>
      <c r="TNB336" s="43"/>
      <c r="TNC336" s="43"/>
      <c r="TND336" s="43"/>
      <c r="TNE336" s="43"/>
      <c r="TNF336" s="43"/>
      <c r="TNG336" s="43"/>
      <c r="TNH336" s="43"/>
      <c r="TNI336" s="43"/>
      <c r="TNJ336" s="43"/>
      <c r="TNK336" s="43"/>
      <c r="TNL336" s="43"/>
      <c r="TNM336" s="43"/>
      <c r="TNN336" s="43"/>
      <c r="TNO336" s="43"/>
      <c r="TNP336" s="43"/>
      <c r="TNQ336" s="43"/>
      <c r="TNR336" s="43"/>
      <c r="TNS336" s="43"/>
      <c r="TNT336" s="43"/>
      <c r="TNU336" s="43"/>
      <c r="TNV336" s="43"/>
      <c r="TNW336" s="43"/>
      <c r="TNX336" s="43"/>
      <c r="TNY336" s="43"/>
      <c r="TNZ336" s="43"/>
      <c r="TOA336" s="43"/>
      <c r="TOB336" s="43"/>
      <c r="TOC336" s="43"/>
      <c r="TOD336" s="43"/>
      <c r="TOE336" s="43"/>
      <c r="TOF336" s="43"/>
      <c r="TOG336" s="43"/>
      <c r="TOH336" s="43"/>
      <c r="TOI336" s="43"/>
      <c r="TOJ336" s="43"/>
      <c r="TOK336" s="43"/>
      <c r="TOL336" s="43"/>
      <c r="TOM336" s="43"/>
      <c r="TON336" s="43"/>
      <c r="TOO336" s="43"/>
      <c r="TOP336" s="43"/>
      <c r="TOQ336" s="43"/>
      <c r="TOR336" s="43"/>
      <c r="TOS336" s="43"/>
      <c r="TOT336" s="43"/>
      <c r="TOU336" s="43"/>
      <c r="TOV336" s="43"/>
      <c r="TOW336" s="43"/>
      <c r="TOX336" s="43"/>
      <c r="TOY336" s="43"/>
      <c r="TOZ336" s="43"/>
      <c r="TPA336" s="43"/>
      <c r="TPB336" s="43"/>
      <c r="TPC336" s="43"/>
      <c r="TPD336" s="43"/>
      <c r="TPE336" s="43"/>
      <c r="TPF336" s="43"/>
      <c r="TPG336" s="43"/>
      <c r="TPH336" s="43"/>
      <c r="TPI336" s="43"/>
      <c r="TPJ336" s="43"/>
      <c r="TPK336" s="43"/>
      <c r="TPL336" s="43"/>
      <c r="TPM336" s="43"/>
      <c r="TPN336" s="43"/>
      <c r="TPO336" s="43"/>
      <c r="TPP336" s="43"/>
      <c r="TPQ336" s="43"/>
      <c r="TPR336" s="43"/>
      <c r="TPS336" s="43"/>
      <c r="TPT336" s="43"/>
      <c r="TPU336" s="43"/>
      <c r="TPV336" s="43"/>
      <c r="TPW336" s="43"/>
      <c r="TPX336" s="43"/>
      <c r="TPY336" s="43"/>
      <c r="TPZ336" s="43"/>
      <c r="TQA336" s="43"/>
      <c r="TQB336" s="43"/>
      <c r="TQC336" s="43"/>
      <c r="TQD336" s="43"/>
      <c r="TQE336" s="43"/>
      <c r="TQF336" s="43"/>
      <c r="TQG336" s="43"/>
      <c r="TQH336" s="43"/>
      <c r="TQI336" s="43"/>
      <c r="TQJ336" s="43"/>
      <c r="TQK336" s="43"/>
      <c r="TQL336" s="43"/>
      <c r="TQM336" s="43"/>
      <c r="TQN336" s="43"/>
      <c r="TQO336" s="43"/>
      <c r="TQP336" s="43"/>
      <c r="TQQ336" s="43"/>
      <c r="TQR336" s="43"/>
      <c r="TQS336" s="43"/>
      <c r="TQT336" s="43"/>
      <c r="TQU336" s="43"/>
      <c r="TQV336" s="43"/>
      <c r="TQW336" s="43"/>
      <c r="TQX336" s="43"/>
      <c r="TQY336" s="43"/>
      <c r="TQZ336" s="43"/>
      <c r="TRA336" s="43"/>
      <c r="TRB336" s="43"/>
      <c r="TRC336" s="43"/>
      <c r="TRD336" s="43"/>
      <c r="TRE336" s="43"/>
      <c r="TRF336" s="43"/>
      <c r="TRG336" s="43"/>
      <c r="TRH336" s="43"/>
      <c r="TRI336" s="43"/>
      <c r="TRJ336" s="43"/>
      <c r="TRK336" s="43"/>
      <c r="TRL336" s="43"/>
      <c r="TRM336" s="43"/>
      <c r="TRN336" s="43"/>
      <c r="TRO336" s="43"/>
      <c r="TRP336" s="43"/>
      <c r="TRQ336" s="43"/>
      <c r="TRR336" s="43"/>
      <c r="TRS336" s="43"/>
      <c r="TRT336" s="43"/>
      <c r="TRU336" s="43"/>
      <c r="TRV336" s="43"/>
      <c r="TRW336" s="43"/>
      <c r="TRX336" s="43"/>
      <c r="TRY336" s="43"/>
      <c r="TRZ336" s="43"/>
      <c r="TSA336" s="43"/>
      <c r="TSB336" s="43"/>
      <c r="TSC336" s="43"/>
      <c r="TSD336" s="43"/>
      <c r="TSE336" s="43"/>
      <c r="TSF336" s="43"/>
      <c r="TSG336" s="43"/>
      <c r="TSH336" s="43"/>
      <c r="TSI336" s="43"/>
      <c r="TSJ336" s="43"/>
      <c r="TSK336" s="43"/>
      <c r="TSL336" s="43"/>
      <c r="TSM336" s="43"/>
      <c r="TSN336" s="43"/>
      <c r="TSO336" s="43"/>
      <c r="TSP336" s="43"/>
      <c r="TSQ336" s="43"/>
      <c r="TSR336" s="43"/>
      <c r="TSS336" s="43"/>
      <c r="TST336" s="43"/>
      <c r="TSU336" s="43"/>
      <c r="TSV336" s="43"/>
      <c r="TSW336" s="43"/>
      <c r="TSX336" s="43"/>
      <c r="TSY336" s="43"/>
      <c r="TSZ336" s="43"/>
      <c r="TTA336" s="43"/>
      <c r="TTB336" s="43"/>
      <c r="TTC336" s="43"/>
      <c r="TTD336" s="43"/>
      <c r="TTE336" s="43"/>
      <c r="TTF336" s="43"/>
      <c r="TTG336" s="43"/>
      <c r="TTH336" s="43"/>
      <c r="TTI336" s="43"/>
      <c r="TTJ336" s="43"/>
      <c r="TTK336" s="43"/>
      <c r="TTL336" s="43"/>
      <c r="TTM336" s="43"/>
      <c r="TTN336" s="43"/>
      <c r="TTO336" s="43"/>
      <c r="TTP336" s="43"/>
      <c r="TTQ336" s="43"/>
      <c r="TTR336" s="43"/>
      <c r="TTS336" s="43"/>
      <c r="TTT336" s="43"/>
      <c r="TTU336" s="43"/>
      <c r="TTV336" s="43"/>
      <c r="TTW336" s="43"/>
      <c r="TTX336" s="43"/>
      <c r="TTY336" s="43"/>
      <c r="TTZ336" s="43"/>
      <c r="TUA336" s="43"/>
      <c r="TUB336" s="43"/>
      <c r="TUC336" s="43"/>
      <c r="TUD336" s="43"/>
      <c r="TUE336" s="43"/>
      <c r="TUF336" s="43"/>
      <c r="TUG336" s="43"/>
      <c r="TUH336" s="43"/>
      <c r="TUI336" s="43"/>
      <c r="TUJ336" s="43"/>
      <c r="TUK336" s="43"/>
      <c r="TUL336" s="43"/>
      <c r="TUM336" s="43"/>
      <c r="TUN336" s="43"/>
      <c r="TUO336" s="43"/>
      <c r="TUP336" s="43"/>
      <c r="TUQ336" s="43"/>
      <c r="TUR336" s="43"/>
      <c r="TUS336" s="43"/>
      <c r="TUT336" s="43"/>
      <c r="TUU336" s="43"/>
      <c r="TUV336" s="43"/>
      <c r="TUW336" s="43"/>
      <c r="TUX336" s="43"/>
      <c r="TUY336" s="43"/>
      <c r="TUZ336" s="43"/>
      <c r="TVA336" s="43"/>
      <c r="TVB336" s="43"/>
      <c r="TVC336" s="43"/>
      <c r="TVD336" s="43"/>
      <c r="TVE336" s="43"/>
      <c r="TVF336" s="43"/>
      <c r="TVG336" s="43"/>
      <c r="TVH336" s="43"/>
      <c r="TVI336" s="43"/>
      <c r="TVJ336" s="43"/>
      <c r="TVK336" s="43"/>
      <c r="TVL336" s="43"/>
      <c r="TVM336" s="43"/>
      <c r="TVN336" s="43"/>
      <c r="TVO336" s="43"/>
      <c r="TVP336" s="43"/>
      <c r="TVQ336" s="43"/>
      <c r="TVR336" s="43"/>
      <c r="TVS336" s="43"/>
      <c r="TVT336" s="43"/>
      <c r="TVU336" s="43"/>
      <c r="TVV336" s="43"/>
      <c r="TVW336" s="43"/>
      <c r="TVX336" s="43"/>
      <c r="TVY336" s="43"/>
      <c r="TVZ336" s="43"/>
      <c r="TWA336" s="43"/>
      <c r="TWB336" s="43"/>
      <c r="TWC336" s="43"/>
      <c r="TWD336" s="43"/>
      <c r="TWE336" s="43"/>
      <c r="TWF336" s="43"/>
      <c r="TWG336" s="43"/>
      <c r="TWH336" s="43"/>
      <c r="TWI336" s="43"/>
      <c r="TWJ336" s="43"/>
      <c r="TWK336" s="43"/>
      <c r="TWL336" s="43"/>
      <c r="TWM336" s="43"/>
      <c r="TWN336" s="43"/>
      <c r="TWO336" s="43"/>
      <c r="TWP336" s="43"/>
      <c r="TWQ336" s="43"/>
      <c r="TWR336" s="43"/>
      <c r="TWS336" s="43"/>
      <c r="TWT336" s="43"/>
      <c r="TWU336" s="43"/>
      <c r="TWV336" s="43"/>
      <c r="TWW336" s="43"/>
      <c r="TWX336" s="43"/>
      <c r="TWY336" s="43"/>
      <c r="TWZ336" s="43"/>
      <c r="TXA336" s="43"/>
      <c r="TXB336" s="43"/>
      <c r="TXC336" s="43"/>
      <c r="TXD336" s="43"/>
      <c r="TXE336" s="43"/>
      <c r="TXF336" s="43"/>
      <c r="TXG336" s="43"/>
      <c r="TXH336" s="43"/>
      <c r="TXI336" s="43"/>
      <c r="TXJ336" s="43"/>
      <c r="TXK336" s="43"/>
      <c r="TXL336" s="43"/>
      <c r="TXM336" s="43"/>
      <c r="TXN336" s="43"/>
      <c r="TXO336" s="43"/>
      <c r="TXP336" s="43"/>
      <c r="TXQ336" s="43"/>
      <c r="TXR336" s="43"/>
      <c r="TXS336" s="43"/>
      <c r="TXT336" s="43"/>
      <c r="TXU336" s="43"/>
      <c r="TXV336" s="43"/>
      <c r="TXW336" s="43"/>
      <c r="TXX336" s="43"/>
      <c r="TXY336" s="43"/>
      <c r="TXZ336" s="43"/>
      <c r="TYA336" s="43"/>
      <c r="TYB336" s="43"/>
      <c r="TYC336" s="43"/>
      <c r="TYD336" s="43"/>
      <c r="TYE336" s="43"/>
      <c r="TYF336" s="43"/>
      <c r="TYG336" s="43"/>
      <c r="TYH336" s="43"/>
      <c r="TYI336" s="43"/>
      <c r="TYJ336" s="43"/>
      <c r="TYK336" s="43"/>
      <c r="TYL336" s="43"/>
      <c r="TYM336" s="43"/>
      <c r="TYN336" s="43"/>
      <c r="TYO336" s="43"/>
      <c r="TYP336" s="43"/>
      <c r="TYQ336" s="43"/>
      <c r="TYR336" s="43"/>
      <c r="TYS336" s="43"/>
      <c r="TYT336" s="43"/>
      <c r="TYU336" s="43"/>
      <c r="TYV336" s="43"/>
      <c r="TYW336" s="43"/>
      <c r="TYX336" s="43"/>
      <c r="TYY336" s="43"/>
      <c r="TYZ336" s="43"/>
      <c r="TZA336" s="43"/>
      <c r="TZB336" s="43"/>
      <c r="TZC336" s="43"/>
      <c r="TZD336" s="43"/>
      <c r="TZE336" s="43"/>
      <c r="TZF336" s="43"/>
      <c r="TZG336" s="43"/>
      <c r="TZH336" s="43"/>
      <c r="TZI336" s="43"/>
      <c r="TZJ336" s="43"/>
      <c r="TZK336" s="43"/>
      <c r="TZL336" s="43"/>
      <c r="TZM336" s="43"/>
      <c r="TZN336" s="43"/>
      <c r="TZO336" s="43"/>
      <c r="TZP336" s="43"/>
      <c r="TZQ336" s="43"/>
      <c r="TZR336" s="43"/>
      <c r="TZS336" s="43"/>
      <c r="TZT336" s="43"/>
      <c r="TZU336" s="43"/>
      <c r="TZV336" s="43"/>
      <c r="TZW336" s="43"/>
      <c r="TZX336" s="43"/>
      <c r="TZY336" s="43"/>
      <c r="TZZ336" s="43"/>
      <c r="UAA336" s="43"/>
      <c r="UAB336" s="43"/>
      <c r="UAC336" s="43"/>
      <c r="UAD336" s="43"/>
      <c r="UAE336" s="43"/>
      <c r="UAF336" s="43"/>
      <c r="UAG336" s="43"/>
      <c r="UAH336" s="43"/>
      <c r="UAI336" s="43"/>
      <c r="UAJ336" s="43"/>
      <c r="UAK336" s="43"/>
      <c r="UAL336" s="43"/>
      <c r="UAM336" s="43"/>
      <c r="UAN336" s="43"/>
      <c r="UAO336" s="43"/>
      <c r="UAP336" s="43"/>
      <c r="UAQ336" s="43"/>
      <c r="UAR336" s="43"/>
      <c r="UAS336" s="43"/>
      <c r="UAT336" s="43"/>
      <c r="UAU336" s="43"/>
      <c r="UAV336" s="43"/>
      <c r="UAW336" s="43"/>
      <c r="UAX336" s="43"/>
      <c r="UAY336" s="43"/>
      <c r="UAZ336" s="43"/>
      <c r="UBA336" s="43"/>
      <c r="UBB336" s="43"/>
      <c r="UBC336" s="43"/>
      <c r="UBD336" s="43"/>
      <c r="UBE336" s="43"/>
      <c r="UBF336" s="43"/>
      <c r="UBG336" s="43"/>
      <c r="UBH336" s="43"/>
      <c r="UBI336" s="43"/>
      <c r="UBJ336" s="43"/>
      <c r="UBK336" s="43"/>
      <c r="UBL336" s="43"/>
      <c r="UBM336" s="43"/>
      <c r="UBN336" s="43"/>
      <c r="UBO336" s="43"/>
      <c r="UBP336" s="43"/>
      <c r="UBQ336" s="43"/>
      <c r="UBR336" s="43"/>
      <c r="UBS336" s="43"/>
      <c r="UBT336" s="43"/>
      <c r="UBU336" s="43"/>
      <c r="UBV336" s="43"/>
      <c r="UBW336" s="43"/>
      <c r="UBX336" s="43"/>
      <c r="UBY336" s="43"/>
      <c r="UBZ336" s="43"/>
      <c r="UCA336" s="43"/>
      <c r="UCB336" s="43"/>
      <c r="UCC336" s="43"/>
      <c r="UCD336" s="43"/>
      <c r="UCE336" s="43"/>
      <c r="UCF336" s="43"/>
      <c r="UCG336" s="43"/>
      <c r="UCH336" s="43"/>
      <c r="UCI336" s="43"/>
      <c r="UCJ336" s="43"/>
      <c r="UCK336" s="43"/>
      <c r="UCL336" s="43"/>
      <c r="UCM336" s="43"/>
      <c r="UCN336" s="43"/>
      <c r="UCO336" s="43"/>
      <c r="UCP336" s="43"/>
      <c r="UCQ336" s="43"/>
      <c r="UCR336" s="43"/>
      <c r="UCS336" s="43"/>
      <c r="UCT336" s="43"/>
      <c r="UCU336" s="43"/>
      <c r="UCV336" s="43"/>
      <c r="UCW336" s="43"/>
      <c r="UCX336" s="43"/>
      <c r="UCY336" s="43"/>
      <c r="UCZ336" s="43"/>
      <c r="UDA336" s="43"/>
      <c r="UDB336" s="43"/>
      <c r="UDC336" s="43"/>
      <c r="UDD336" s="43"/>
      <c r="UDE336" s="43"/>
      <c r="UDF336" s="43"/>
      <c r="UDG336" s="43"/>
      <c r="UDH336" s="43"/>
      <c r="UDI336" s="43"/>
      <c r="UDJ336" s="43"/>
      <c r="UDK336" s="43"/>
      <c r="UDL336" s="43"/>
      <c r="UDM336" s="43"/>
      <c r="UDN336" s="43"/>
      <c r="UDO336" s="43"/>
      <c r="UDP336" s="43"/>
      <c r="UDQ336" s="43"/>
      <c r="UDR336" s="43"/>
      <c r="UDS336" s="43"/>
      <c r="UDT336" s="43"/>
      <c r="UDU336" s="43"/>
      <c r="UDV336" s="43"/>
      <c r="UDW336" s="43"/>
      <c r="UDX336" s="43"/>
      <c r="UDY336" s="43"/>
      <c r="UDZ336" s="43"/>
      <c r="UEA336" s="43"/>
      <c r="UEB336" s="43"/>
      <c r="UEC336" s="43"/>
      <c r="UED336" s="43"/>
      <c r="UEE336" s="43"/>
      <c r="UEF336" s="43"/>
      <c r="UEG336" s="43"/>
      <c r="UEH336" s="43"/>
      <c r="UEI336" s="43"/>
      <c r="UEJ336" s="43"/>
      <c r="UEK336" s="43"/>
      <c r="UEL336" s="43"/>
      <c r="UEM336" s="43"/>
      <c r="UEN336" s="43"/>
      <c r="UEO336" s="43"/>
      <c r="UEP336" s="43"/>
      <c r="UEQ336" s="43"/>
      <c r="UER336" s="43"/>
      <c r="UES336" s="43"/>
      <c r="UET336" s="43"/>
      <c r="UEU336" s="43"/>
      <c r="UEV336" s="43"/>
      <c r="UEW336" s="43"/>
      <c r="UEX336" s="43"/>
      <c r="UEY336" s="43"/>
      <c r="UEZ336" s="43"/>
      <c r="UFA336" s="43"/>
      <c r="UFB336" s="43"/>
      <c r="UFC336" s="43"/>
      <c r="UFD336" s="43"/>
      <c r="UFE336" s="43"/>
      <c r="UFF336" s="43"/>
      <c r="UFG336" s="43"/>
      <c r="UFH336" s="43"/>
      <c r="UFI336" s="43"/>
      <c r="UFJ336" s="43"/>
      <c r="UFK336" s="43"/>
      <c r="UFL336" s="43"/>
      <c r="UFM336" s="43"/>
      <c r="UFN336" s="43"/>
      <c r="UFO336" s="43"/>
      <c r="UFP336" s="43"/>
      <c r="UFQ336" s="43"/>
      <c r="UFR336" s="43"/>
      <c r="UFS336" s="43"/>
      <c r="UFT336" s="43"/>
      <c r="UFU336" s="43"/>
      <c r="UFV336" s="43"/>
      <c r="UFW336" s="43"/>
      <c r="UFX336" s="43"/>
      <c r="UFY336" s="43"/>
      <c r="UFZ336" s="43"/>
      <c r="UGA336" s="43"/>
      <c r="UGB336" s="43"/>
      <c r="UGC336" s="43"/>
      <c r="UGD336" s="43"/>
      <c r="UGE336" s="43"/>
      <c r="UGF336" s="43"/>
      <c r="UGG336" s="43"/>
      <c r="UGH336" s="43"/>
      <c r="UGI336" s="43"/>
      <c r="UGJ336" s="43"/>
      <c r="UGK336" s="43"/>
      <c r="UGL336" s="43"/>
      <c r="UGM336" s="43"/>
      <c r="UGN336" s="43"/>
      <c r="UGO336" s="43"/>
      <c r="UGP336" s="43"/>
      <c r="UGQ336" s="43"/>
      <c r="UGR336" s="43"/>
      <c r="UGS336" s="43"/>
      <c r="UGT336" s="43"/>
      <c r="UGU336" s="43"/>
      <c r="UGV336" s="43"/>
      <c r="UGW336" s="43"/>
      <c r="UGX336" s="43"/>
      <c r="UGY336" s="43"/>
      <c r="UGZ336" s="43"/>
      <c r="UHA336" s="43"/>
      <c r="UHB336" s="43"/>
      <c r="UHC336" s="43"/>
      <c r="UHD336" s="43"/>
      <c r="UHE336" s="43"/>
      <c r="UHF336" s="43"/>
      <c r="UHG336" s="43"/>
      <c r="UHH336" s="43"/>
      <c r="UHI336" s="43"/>
      <c r="UHJ336" s="43"/>
      <c r="UHK336" s="43"/>
      <c r="UHL336" s="43"/>
      <c r="UHM336" s="43"/>
      <c r="UHN336" s="43"/>
      <c r="UHO336" s="43"/>
      <c r="UHP336" s="43"/>
      <c r="UHQ336" s="43"/>
      <c r="UHR336" s="43"/>
      <c r="UHS336" s="43"/>
      <c r="UHT336" s="43"/>
      <c r="UHU336" s="43"/>
      <c r="UHV336" s="43"/>
      <c r="UHW336" s="43"/>
      <c r="UHX336" s="43"/>
      <c r="UHY336" s="43"/>
      <c r="UHZ336" s="43"/>
      <c r="UIA336" s="43"/>
      <c r="UIB336" s="43"/>
      <c r="UIC336" s="43"/>
      <c r="UID336" s="43"/>
      <c r="UIE336" s="43"/>
      <c r="UIF336" s="43"/>
      <c r="UIG336" s="43"/>
      <c r="UIH336" s="43"/>
      <c r="UII336" s="43"/>
      <c r="UIJ336" s="43"/>
      <c r="UIK336" s="43"/>
      <c r="UIL336" s="43"/>
      <c r="UIM336" s="43"/>
      <c r="UIN336" s="43"/>
      <c r="UIO336" s="43"/>
      <c r="UIP336" s="43"/>
      <c r="UIQ336" s="43"/>
      <c r="UIR336" s="43"/>
      <c r="UIS336" s="43"/>
      <c r="UIT336" s="43"/>
      <c r="UIU336" s="43"/>
      <c r="UIV336" s="43"/>
      <c r="UIW336" s="43"/>
      <c r="UIX336" s="43"/>
      <c r="UIY336" s="43"/>
      <c r="UIZ336" s="43"/>
      <c r="UJA336" s="43"/>
      <c r="UJB336" s="43"/>
      <c r="UJC336" s="43"/>
      <c r="UJD336" s="43"/>
      <c r="UJE336" s="43"/>
      <c r="UJF336" s="43"/>
      <c r="UJG336" s="43"/>
      <c r="UJH336" s="43"/>
      <c r="UJI336" s="43"/>
      <c r="UJJ336" s="43"/>
      <c r="UJK336" s="43"/>
      <c r="UJL336" s="43"/>
      <c r="UJM336" s="43"/>
      <c r="UJN336" s="43"/>
      <c r="UJO336" s="43"/>
      <c r="UJP336" s="43"/>
      <c r="UJQ336" s="43"/>
      <c r="UJR336" s="43"/>
      <c r="UJS336" s="43"/>
      <c r="UJT336" s="43"/>
      <c r="UJU336" s="43"/>
      <c r="UJV336" s="43"/>
      <c r="UJW336" s="43"/>
      <c r="UJX336" s="43"/>
      <c r="UJY336" s="43"/>
      <c r="UJZ336" s="43"/>
      <c r="UKA336" s="43"/>
      <c r="UKB336" s="43"/>
      <c r="UKC336" s="43"/>
      <c r="UKD336" s="43"/>
      <c r="UKE336" s="43"/>
      <c r="UKF336" s="43"/>
      <c r="UKG336" s="43"/>
      <c r="UKH336" s="43"/>
      <c r="UKI336" s="43"/>
      <c r="UKJ336" s="43"/>
      <c r="UKK336" s="43"/>
      <c r="UKL336" s="43"/>
      <c r="UKM336" s="43"/>
      <c r="UKN336" s="43"/>
      <c r="UKO336" s="43"/>
      <c r="UKP336" s="43"/>
      <c r="UKQ336" s="43"/>
      <c r="UKR336" s="43"/>
      <c r="UKS336" s="43"/>
      <c r="UKT336" s="43"/>
      <c r="UKU336" s="43"/>
      <c r="UKV336" s="43"/>
      <c r="UKW336" s="43"/>
      <c r="UKX336" s="43"/>
      <c r="UKY336" s="43"/>
      <c r="UKZ336" s="43"/>
      <c r="ULA336" s="43"/>
      <c r="ULB336" s="43"/>
      <c r="ULC336" s="43"/>
      <c r="ULD336" s="43"/>
      <c r="ULE336" s="43"/>
      <c r="ULF336" s="43"/>
      <c r="ULG336" s="43"/>
      <c r="ULH336" s="43"/>
      <c r="ULI336" s="43"/>
      <c r="ULJ336" s="43"/>
      <c r="ULK336" s="43"/>
      <c r="ULL336" s="43"/>
      <c r="ULM336" s="43"/>
      <c r="ULN336" s="43"/>
      <c r="ULO336" s="43"/>
      <c r="ULP336" s="43"/>
      <c r="ULQ336" s="43"/>
      <c r="ULR336" s="43"/>
      <c r="ULS336" s="43"/>
      <c r="ULT336" s="43"/>
      <c r="ULU336" s="43"/>
      <c r="ULV336" s="43"/>
      <c r="ULW336" s="43"/>
      <c r="ULX336" s="43"/>
      <c r="ULY336" s="43"/>
      <c r="ULZ336" s="43"/>
      <c r="UMA336" s="43"/>
      <c r="UMB336" s="43"/>
      <c r="UMC336" s="43"/>
      <c r="UMD336" s="43"/>
      <c r="UME336" s="43"/>
      <c r="UMF336" s="43"/>
      <c r="UMG336" s="43"/>
      <c r="UMH336" s="43"/>
      <c r="UMI336" s="43"/>
      <c r="UMJ336" s="43"/>
      <c r="UMK336" s="43"/>
      <c r="UML336" s="43"/>
      <c r="UMM336" s="43"/>
      <c r="UMN336" s="43"/>
      <c r="UMO336" s="43"/>
      <c r="UMP336" s="43"/>
      <c r="UMQ336" s="43"/>
      <c r="UMR336" s="43"/>
      <c r="UMS336" s="43"/>
      <c r="UMT336" s="43"/>
      <c r="UMU336" s="43"/>
      <c r="UMV336" s="43"/>
      <c r="UMW336" s="43"/>
      <c r="UMX336" s="43"/>
      <c r="UMY336" s="43"/>
      <c r="UMZ336" s="43"/>
      <c r="UNA336" s="43"/>
      <c r="UNB336" s="43"/>
      <c r="UNC336" s="43"/>
      <c r="UND336" s="43"/>
      <c r="UNE336" s="43"/>
      <c r="UNF336" s="43"/>
      <c r="UNG336" s="43"/>
      <c r="UNH336" s="43"/>
      <c r="UNI336" s="43"/>
      <c r="UNJ336" s="43"/>
      <c r="UNK336" s="43"/>
      <c r="UNL336" s="43"/>
      <c r="UNM336" s="43"/>
      <c r="UNN336" s="43"/>
      <c r="UNO336" s="43"/>
      <c r="UNP336" s="43"/>
      <c r="UNQ336" s="43"/>
      <c r="UNR336" s="43"/>
      <c r="UNS336" s="43"/>
      <c r="UNT336" s="43"/>
      <c r="UNU336" s="43"/>
      <c r="UNV336" s="43"/>
      <c r="UNW336" s="43"/>
      <c r="UNX336" s="43"/>
      <c r="UNY336" s="43"/>
      <c r="UNZ336" s="43"/>
      <c r="UOA336" s="43"/>
      <c r="UOB336" s="43"/>
      <c r="UOC336" s="43"/>
      <c r="UOD336" s="43"/>
      <c r="UOE336" s="43"/>
      <c r="UOF336" s="43"/>
      <c r="UOG336" s="43"/>
      <c r="UOH336" s="43"/>
      <c r="UOI336" s="43"/>
      <c r="UOJ336" s="43"/>
      <c r="UOK336" s="43"/>
      <c r="UOL336" s="43"/>
      <c r="UOM336" s="43"/>
      <c r="UON336" s="43"/>
      <c r="UOO336" s="43"/>
      <c r="UOP336" s="43"/>
      <c r="UOQ336" s="43"/>
      <c r="UOR336" s="43"/>
      <c r="UOS336" s="43"/>
      <c r="UOT336" s="43"/>
      <c r="UOU336" s="43"/>
      <c r="UOV336" s="43"/>
      <c r="UOW336" s="43"/>
      <c r="UOX336" s="43"/>
      <c r="UOY336" s="43"/>
      <c r="UOZ336" s="43"/>
      <c r="UPA336" s="43"/>
      <c r="UPB336" s="43"/>
      <c r="UPC336" s="43"/>
      <c r="UPD336" s="43"/>
      <c r="UPE336" s="43"/>
      <c r="UPF336" s="43"/>
      <c r="UPG336" s="43"/>
      <c r="UPH336" s="43"/>
      <c r="UPI336" s="43"/>
      <c r="UPJ336" s="43"/>
      <c r="UPK336" s="43"/>
      <c r="UPL336" s="43"/>
      <c r="UPM336" s="43"/>
      <c r="UPN336" s="43"/>
      <c r="UPO336" s="43"/>
      <c r="UPP336" s="43"/>
      <c r="UPQ336" s="43"/>
      <c r="UPR336" s="43"/>
      <c r="UPS336" s="43"/>
      <c r="UPT336" s="43"/>
      <c r="UPU336" s="43"/>
      <c r="UPV336" s="43"/>
      <c r="UPW336" s="43"/>
      <c r="UPX336" s="43"/>
      <c r="UPY336" s="43"/>
      <c r="UPZ336" s="43"/>
      <c r="UQA336" s="43"/>
      <c r="UQB336" s="43"/>
      <c r="UQC336" s="43"/>
      <c r="UQD336" s="43"/>
      <c r="UQE336" s="43"/>
      <c r="UQF336" s="43"/>
      <c r="UQG336" s="43"/>
      <c r="UQH336" s="43"/>
      <c r="UQI336" s="43"/>
      <c r="UQJ336" s="43"/>
      <c r="UQK336" s="43"/>
      <c r="UQL336" s="43"/>
      <c r="UQM336" s="43"/>
      <c r="UQN336" s="43"/>
      <c r="UQO336" s="43"/>
      <c r="UQP336" s="43"/>
      <c r="UQQ336" s="43"/>
      <c r="UQR336" s="43"/>
      <c r="UQS336" s="43"/>
      <c r="UQT336" s="43"/>
      <c r="UQU336" s="43"/>
      <c r="UQV336" s="43"/>
      <c r="UQW336" s="43"/>
      <c r="UQX336" s="43"/>
      <c r="UQY336" s="43"/>
      <c r="UQZ336" s="43"/>
      <c r="URA336" s="43"/>
      <c r="URB336" s="43"/>
      <c r="URC336" s="43"/>
      <c r="URD336" s="43"/>
      <c r="URE336" s="43"/>
      <c r="URF336" s="43"/>
      <c r="URG336" s="43"/>
      <c r="URH336" s="43"/>
      <c r="URI336" s="43"/>
      <c r="URJ336" s="43"/>
      <c r="URK336" s="43"/>
      <c r="URL336" s="43"/>
      <c r="URM336" s="43"/>
      <c r="URN336" s="43"/>
      <c r="URO336" s="43"/>
      <c r="URP336" s="43"/>
      <c r="URQ336" s="43"/>
      <c r="URR336" s="43"/>
      <c r="URS336" s="43"/>
      <c r="URT336" s="43"/>
      <c r="URU336" s="43"/>
      <c r="URV336" s="43"/>
      <c r="URW336" s="43"/>
      <c r="URX336" s="43"/>
      <c r="URY336" s="43"/>
      <c r="URZ336" s="43"/>
      <c r="USA336" s="43"/>
      <c r="USB336" s="43"/>
      <c r="USC336" s="43"/>
      <c r="USD336" s="43"/>
      <c r="USE336" s="43"/>
      <c r="USF336" s="43"/>
      <c r="USG336" s="43"/>
      <c r="USH336" s="43"/>
      <c r="USI336" s="43"/>
      <c r="USJ336" s="43"/>
      <c r="USK336" s="43"/>
      <c r="USL336" s="43"/>
      <c r="USM336" s="43"/>
      <c r="USN336" s="43"/>
      <c r="USO336" s="43"/>
      <c r="USP336" s="43"/>
      <c r="USQ336" s="43"/>
      <c r="USR336" s="43"/>
      <c r="USS336" s="43"/>
      <c r="UST336" s="43"/>
      <c r="USU336" s="43"/>
      <c r="USV336" s="43"/>
      <c r="USW336" s="43"/>
      <c r="USX336" s="43"/>
      <c r="USY336" s="43"/>
      <c r="USZ336" s="43"/>
      <c r="UTA336" s="43"/>
      <c r="UTB336" s="43"/>
      <c r="UTC336" s="43"/>
      <c r="UTD336" s="43"/>
      <c r="UTE336" s="43"/>
      <c r="UTF336" s="43"/>
      <c r="UTG336" s="43"/>
      <c r="UTH336" s="43"/>
      <c r="UTI336" s="43"/>
      <c r="UTJ336" s="43"/>
      <c r="UTK336" s="43"/>
      <c r="UTL336" s="43"/>
      <c r="UTM336" s="43"/>
      <c r="UTN336" s="43"/>
      <c r="UTO336" s="43"/>
      <c r="UTP336" s="43"/>
      <c r="UTQ336" s="43"/>
      <c r="UTR336" s="43"/>
      <c r="UTS336" s="43"/>
      <c r="UTT336" s="43"/>
      <c r="UTU336" s="43"/>
      <c r="UTV336" s="43"/>
      <c r="UTW336" s="43"/>
      <c r="UTX336" s="43"/>
      <c r="UTY336" s="43"/>
      <c r="UTZ336" s="43"/>
      <c r="UUA336" s="43"/>
      <c r="UUB336" s="43"/>
      <c r="UUC336" s="43"/>
      <c r="UUD336" s="43"/>
      <c r="UUE336" s="43"/>
      <c r="UUF336" s="43"/>
      <c r="UUG336" s="43"/>
      <c r="UUH336" s="43"/>
      <c r="UUI336" s="43"/>
      <c r="UUJ336" s="43"/>
      <c r="UUK336" s="43"/>
      <c r="UUL336" s="43"/>
      <c r="UUM336" s="43"/>
      <c r="UUN336" s="43"/>
      <c r="UUO336" s="43"/>
      <c r="UUP336" s="43"/>
      <c r="UUQ336" s="43"/>
      <c r="UUR336" s="43"/>
      <c r="UUS336" s="43"/>
      <c r="UUT336" s="43"/>
      <c r="UUU336" s="43"/>
      <c r="UUV336" s="43"/>
      <c r="UUW336" s="43"/>
      <c r="UUX336" s="43"/>
      <c r="UUY336" s="43"/>
      <c r="UUZ336" s="43"/>
      <c r="UVA336" s="43"/>
      <c r="UVB336" s="43"/>
      <c r="UVC336" s="43"/>
      <c r="UVD336" s="43"/>
      <c r="UVE336" s="43"/>
      <c r="UVF336" s="43"/>
      <c r="UVG336" s="43"/>
      <c r="UVH336" s="43"/>
      <c r="UVI336" s="43"/>
      <c r="UVJ336" s="43"/>
      <c r="UVK336" s="43"/>
      <c r="UVL336" s="43"/>
      <c r="UVM336" s="43"/>
      <c r="UVN336" s="43"/>
      <c r="UVO336" s="43"/>
      <c r="UVP336" s="43"/>
      <c r="UVQ336" s="43"/>
      <c r="UVR336" s="43"/>
      <c r="UVS336" s="43"/>
      <c r="UVT336" s="43"/>
      <c r="UVU336" s="43"/>
      <c r="UVV336" s="43"/>
      <c r="UVW336" s="43"/>
      <c r="UVX336" s="43"/>
      <c r="UVY336" s="43"/>
      <c r="UVZ336" s="43"/>
      <c r="UWA336" s="43"/>
      <c r="UWB336" s="43"/>
      <c r="UWC336" s="43"/>
      <c r="UWD336" s="43"/>
      <c r="UWE336" s="43"/>
      <c r="UWF336" s="43"/>
      <c r="UWG336" s="43"/>
      <c r="UWH336" s="43"/>
      <c r="UWI336" s="43"/>
      <c r="UWJ336" s="43"/>
      <c r="UWK336" s="43"/>
      <c r="UWL336" s="43"/>
      <c r="UWM336" s="43"/>
      <c r="UWN336" s="43"/>
      <c r="UWO336" s="43"/>
      <c r="UWP336" s="43"/>
      <c r="UWQ336" s="43"/>
      <c r="UWR336" s="43"/>
      <c r="UWS336" s="43"/>
      <c r="UWT336" s="43"/>
      <c r="UWU336" s="43"/>
      <c r="UWV336" s="43"/>
      <c r="UWW336" s="43"/>
      <c r="UWX336" s="43"/>
      <c r="UWY336" s="43"/>
      <c r="UWZ336" s="43"/>
      <c r="UXA336" s="43"/>
      <c r="UXB336" s="43"/>
      <c r="UXC336" s="43"/>
      <c r="UXD336" s="43"/>
      <c r="UXE336" s="43"/>
      <c r="UXF336" s="43"/>
      <c r="UXG336" s="43"/>
      <c r="UXH336" s="43"/>
      <c r="UXI336" s="43"/>
      <c r="UXJ336" s="43"/>
      <c r="UXK336" s="43"/>
      <c r="UXL336" s="43"/>
      <c r="UXM336" s="43"/>
      <c r="UXN336" s="43"/>
      <c r="UXO336" s="43"/>
      <c r="UXP336" s="43"/>
      <c r="UXQ336" s="43"/>
      <c r="UXR336" s="43"/>
      <c r="UXS336" s="43"/>
      <c r="UXT336" s="43"/>
      <c r="UXU336" s="43"/>
      <c r="UXV336" s="43"/>
      <c r="UXW336" s="43"/>
      <c r="UXX336" s="43"/>
      <c r="UXY336" s="43"/>
      <c r="UXZ336" s="43"/>
      <c r="UYA336" s="43"/>
      <c r="UYB336" s="43"/>
      <c r="UYC336" s="43"/>
      <c r="UYD336" s="43"/>
      <c r="UYE336" s="43"/>
      <c r="UYF336" s="43"/>
      <c r="UYG336" s="43"/>
      <c r="UYH336" s="43"/>
      <c r="UYI336" s="43"/>
      <c r="UYJ336" s="43"/>
      <c r="UYK336" s="43"/>
      <c r="UYL336" s="43"/>
      <c r="UYM336" s="43"/>
      <c r="UYN336" s="43"/>
      <c r="UYO336" s="43"/>
      <c r="UYP336" s="43"/>
      <c r="UYQ336" s="43"/>
      <c r="UYR336" s="43"/>
      <c r="UYS336" s="43"/>
      <c r="UYT336" s="43"/>
      <c r="UYU336" s="43"/>
      <c r="UYV336" s="43"/>
      <c r="UYW336" s="43"/>
      <c r="UYX336" s="43"/>
      <c r="UYY336" s="43"/>
      <c r="UYZ336" s="43"/>
      <c r="UZA336" s="43"/>
      <c r="UZB336" s="43"/>
      <c r="UZC336" s="43"/>
      <c r="UZD336" s="43"/>
      <c r="UZE336" s="43"/>
      <c r="UZF336" s="43"/>
      <c r="UZG336" s="43"/>
      <c r="UZH336" s="43"/>
      <c r="UZI336" s="43"/>
      <c r="UZJ336" s="43"/>
      <c r="UZK336" s="43"/>
      <c r="UZL336" s="43"/>
      <c r="UZM336" s="43"/>
      <c r="UZN336" s="43"/>
      <c r="UZO336" s="43"/>
      <c r="UZP336" s="43"/>
      <c r="UZQ336" s="43"/>
      <c r="UZR336" s="43"/>
      <c r="UZS336" s="43"/>
      <c r="UZT336" s="43"/>
      <c r="UZU336" s="43"/>
      <c r="UZV336" s="43"/>
      <c r="UZW336" s="43"/>
      <c r="UZX336" s="43"/>
      <c r="UZY336" s="43"/>
      <c r="UZZ336" s="43"/>
      <c r="VAA336" s="43"/>
      <c r="VAB336" s="43"/>
      <c r="VAC336" s="43"/>
      <c r="VAD336" s="43"/>
      <c r="VAE336" s="43"/>
      <c r="VAF336" s="43"/>
      <c r="VAG336" s="43"/>
      <c r="VAH336" s="43"/>
      <c r="VAI336" s="43"/>
      <c r="VAJ336" s="43"/>
      <c r="VAK336" s="43"/>
      <c r="VAL336" s="43"/>
      <c r="VAM336" s="43"/>
      <c r="VAN336" s="43"/>
      <c r="VAO336" s="43"/>
      <c r="VAP336" s="43"/>
      <c r="VAQ336" s="43"/>
      <c r="VAR336" s="43"/>
      <c r="VAS336" s="43"/>
      <c r="VAT336" s="43"/>
      <c r="VAU336" s="43"/>
      <c r="VAV336" s="43"/>
      <c r="VAW336" s="43"/>
      <c r="VAX336" s="43"/>
      <c r="VAY336" s="43"/>
      <c r="VAZ336" s="43"/>
      <c r="VBA336" s="43"/>
      <c r="VBB336" s="43"/>
      <c r="VBC336" s="43"/>
      <c r="VBD336" s="43"/>
      <c r="VBE336" s="43"/>
      <c r="VBF336" s="43"/>
      <c r="VBG336" s="43"/>
      <c r="VBH336" s="43"/>
      <c r="VBI336" s="43"/>
      <c r="VBJ336" s="43"/>
      <c r="VBK336" s="43"/>
      <c r="VBL336" s="43"/>
      <c r="VBM336" s="43"/>
      <c r="VBN336" s="43"/>
      <c r="VBO336" s="43"/>
      <c r="VBP336" s="43"/>
      <c r="VBQ336" s="43"/>
      <c r="VBR336" s="43"/>
      <c r="VBS336" s="43"/>
      <c r="VBT336" s="43"/>
      <c r="VBU336" s="43"/>
      <c r="VBV336" s="43"/>
      <c r="VBW336" s="43"/>
      <c r="VBX336" s="43"/>
      <c r="VBY336" s="43"/>
      <c r="VBZ336" s="43"/>
      <c r="VCA336" s="43"/>
      <c r="VCB336" s="43"/>
      <c r="VCC336" s="43"/>
      <c r="VCD336" s="43"/>
      <c r="VCE336" s="43"/>
      <c r="VCF336" s="43"/>
      <c r="VCG336" s="43"/>
      <c r="VCH336" s="43"/>
      <c r="VCI336" s="43"/>
      <c r="VCJ336" s="43"/>
      <c r="VCK336" s="43"/>
      <c r="VCL336" s="43"/>
      <c r="VCM336" s="43"/>
      <c r="VCN336" s="43"/>
      <c r="VCO336" s="43"/>
      <c r="VCP336" s="43"/>
      <c r="VCQ336" s="43"/>
      <c r="VCR336" s="43"/>
      <c r="VCS336" s="43"/>
      <c r="VCT336" s="43"/>
      <c r="VCU336" s="43"/>
      <c r="VCV336" s="43"/>
      <c r="VCW336" s="43"/>
      <c r="VCX336" s="43"/>
      <c r="VCY336" s="43"/>
      <c r="VCZ336" s="43"/>
      <c r="VDA336" s="43"/>
      <c r="VDB336" s="43"/>
      <c r="VDC336" s="43"/>
      <c r="VDD336" s="43"/>
      <c r="VDE336" s="43"/>
      <c r="VDF336" s="43"/>
      <c r="VDG336" s="43"/>
      <c r="VDH336" s="43"/>
      <c r="VDI336" s="43"/>
      <c r="VDJ336" s="43"/>
      <c r="VDK336" s="43"/>
      <c r="VDL336" s="43"/>
      <c r="VDM336" s="43"/>
      <c r="VDN336" s="43"/>
      <c r="VDO336" s="43"/>
      <c r="VDP336" s="43"/>
      <c r="VDQ336" s="43"/>
      <c r="VDR336" s="43"/>
      <c r="VDS336" s="43"/>
      <c r="VDT336" s="43"/>
      <c r="VDU336" s="43"/>
      <c r="VDV336" s="43"/>
      <c r="VDW336" s="43"/>
      <c r="VDX336" s="43"/>
      <c r="VDY336" s="43"/>
      <c r="VDZ336" s="43"/>
      <c r="VEA336" s="43"/>
      <c r="VEB336" s="43"/>
      <c r="VEC336" s="43"/>
      <c r="VED336" s="43"/>
      <c r="VEE336" s="43"/>
      <c r="VEF336" s="43"/>
      <c r="VEG336" s="43"/>
      <c r="VEH336" s="43"/>
      <c r="VEI336" s="43"/>
      <c r="VEJ336" s="43"/>
      <c r="VEK336" s="43"/>
      <c r="VEL336" s="43"/>
      <c r="VEM336" s="43"/>
      <c r="VEN336" s="43"/>
      <c r="VEO336" s="43"/>
      <c r="VEP336" s="43"/>
      <c r="VEQ336" s="43"/>
      <c r="VER336" s="43"/>
      <c r="VES336" s="43"/>
      <c r="VET336" s="43"/>
      <c r="VEU336" s="43"/>
      <c r="VEV336" s="43"/>
      <c r="VEW336" s="43"/>
      <c r="VEX336" s="43"/>
      <c r="VEY336" s="43"/>
      <c r="VEZ336" s="43"/>
      <c r="VFA336" s="43"/>
      <c r="VFB336" s="43"/>
      <c r="VFC336" s="43"/>
      <c r="VFD336" s="43"/>
      <c r="VFE336" s="43"/>
      <c r="VFF336" s="43"/>
      <c r="VFG336" s="43"/>
      <c r="VFH336" s="43"/>
      <c r="VFI336" s="43"/>
      <c r="VFJ336" s="43"/>
      <c r="VFK336" s="43"/>
      <c r="VFL336" s="43"/>
      <c r="VFM336" s="43"/>
      <c r="VFN336" s="43"/>
      <c r="VFO336" s="43"/>
      <c r="VFP336" s="43"/>
      <c r="VFQ336" s="43"/>
      <c r="VFR336" s="43"/>
      <c r="VFS336" s="43"/>
      <c r="VFT336" s="43"/>
      <c r="VFU336" s="43"/>
      <c r="VFV336" s="43"/>
      <c r="VFW336" s="43"/>
      <c r="VFX336" s="43"/>
      <c r="VFY336" s="43"/>
      <c r="VFZ336" s="43"/>
      <c r="VGA336" s="43"/>
      <c r="VGB336" s="43"/>
      <c r="VGC336" s="43"/>
      <c r="VGD336" s="43"/>
      <c r="VGE336" s="43"/>
      <c r="VGF336" s="43"/>
      <c r="VGG336" s="43"/>
      <c r="VGH336" s="43"/>
      <c r="VGI336" s="43"/>
      <c r="VGJ336" s="43"/>
      <c r="VGK336" s="43"/>
      <c r="VGL336" s="43"/>
      <c r="VGM336" s="43"/>
      <c r="VGN336" s="43"/>
      <c r="VGO336" s="43"/>
      <c r="VGP336" s="43"/>
      <c r="VGQ336" s="43"/>
      <c r="VGR336" s="43"/>
      <c r="VGS336" s="43"/>
      <c r="VGT336" s="43"/>
      <c r="VGU336" s="43"/>
      <c r="VGV336" s="43"/>
      <c r="VGW336" s="43"/>
      <c r="VGX336" s="43"/>
      <c r="VGY336" s="43"/>
      <c r="VGZ336" s="43"/>
      <c r="VHA336" s="43"/>
      <c r="VHB336" s="43"/>
      <c r="VHC336" s="43"/>
      <c r="VHD336" s="43"/>
      <c r="VHE336" s="43"/>
      <c r="VHF336" s="43"/>
      <c r="VHG336" s="43"/>
      <c r="VHH336" s="43"/>
      <c r="VHI336" s="43"/>
      <c r="VHJ336" s="43"/>
      <c r="VHK336" s="43"/>
      <c r="VHL336" s="43"/>
      <c r="VHM336" s="43"/>
      <c r="VHN336" s="43"/>
      <c r="VHO336" s="43"/>
      <c r="VHP336" s="43"/>
      <c r="VHQ336" s="43"/>
      <c r="VHR336" s="43"/>
      <c r="VHS336" s="43"/>
      <c r="VHT336" s="43"/>
      <c r="VHU336" s="43"/>
      <c r="VHV336" s="43"/>
      <c r="VHW336" s="43"/>
      <c r="VHX336" s="43"/>
      <c r="VHY336" s="43"/>
      <c r="VHZ336" s="43"/>
      <c r="VIA336" s="43"/>
      <c r="VIB336" s="43"/>
      <c r="VIC336" s="43"/>
      <c r="VID336" s="43"/>
      <c r="VIE336" s="43"/>
      <c r="VIF336" s="43"/>
      <c r="VIG336" s="43"/>
      <c r="VIH336" s="43"/>
      <c r="VII336" s="43"/>
      <c r="VIJ336" s="43"/>
      <c r="VIK336" s="43"/>
      <c r="VIL336" s="43"/>
      <c r="VIM336" s="43"/>
      <c r="VIN336" s="43"/>
      <c r="VIO336" s="43"/>
      <c r="VIP336" s="43"/>
      <c r="VIQ336" s="43"/>
      <c r="VIR336" s="43"/>
      <c r="VIS336" s="43"/>
      <c r="VIT336" s="43"/>
      <c r="VIU336" s="43"/>
      <c r="VIV336" s="43"/>
      <c r="VIW336" s="43"/>
      <c r="VIX336" s="43"/>
      <c r="VIY336" s="43"/>
      <c r="VIZ336" s="43"/>
      <c r="VJA336" s="43"/>
      <c r="VJB336" s="43"/>
      <c r="VJC336" s="43"/>
      <c r="VJD336" s="43"/>
      <c r="VJE336" s="43"/>
      <c r="VJF336" s="43"/>
      <c r="VJG336" s="43"/>
      <c r="VJH336" s="43"/>
      <c r="VJI336" s="43"/>
      <c r="VJJ336" s="43"/>
      <c r="VJK336" s="43"/>
      <c r="VJL336" s="43"/>
      <c r="VJM336" s="43"/>
      <c r="VJN336" s="43"/>
      <c r="VJO336" s="43"/>
      <c r="VJP336" s="43"/>
      <c r="VJQ336" s="43"/>
      <c r="VJR336" s="43"/>
      <c r="VJS336" s="43"/>
      <c r="VJT336" s="43"/>
      <c r="VJU336" s="43"/>
      <c r="VJV336" s="43"/>
      <c r="VJW336" s="43"/>
      <c r="VJX336" s="43"/>
      <c r="VJY336" s="43"/>
      <c r="VJZ336" s="43"/>
      <c r="VKA336" s="43"/>
      <c r="VKB336" s="43"/>
      <c r="VKC336" s="43"/>
      <c r="VKD336" s="43"/>
      <c r="VKE336" s="43"/>
      <c r="VKF336" s="43"/>
      <c r="VKG336" s="43"/>
      <c r="VKH336" s="43"/>
      <c r="VKI336" s="43"/>
      <c r="VKJ336" s="43"/>
      <c r="VKK336" s="43"/>
      <c r="VKL336" s="43"/>
      <c r="VKM336" s="43"/>
      <c r="VKN336" s="43"/>
      <c r="VKO336" s="43"/>
      <c r="VKP336" s="43"/>
      <c r="VKQ336" s="43"/>
      <c r="VKR336" s="43"/>
      <c r="VKS336" s="43"/>
      <c r="VKT336" s="43"/>
      <c r="VKU336" s="43"/>
      <c r="VKV336" s="43"/>
      <c r="VKW336" s="43"/>
      <c r="VKX336" s="43"/>
      <c r="VKY336" s="43"/>
      <c r="VKZ336" s="43"/>
      <c r="VLA336" s="43"/>
      <c r="VLB336" s="43"/>
      <c r="VLC336" s="43"/>
      <c r="VLD336" s="43"/>
      <c r="VLE336" s="43"/>
      <c r="VLF336" s="43"/>
      <c r="VLG336" s="43"/>
      <c r="VLH336" s="43"/>
      <c r="VLI336" s="43"/>
      <c r="VLJ336" s="43"/>
      <c r="VLK336" s="43"/>
      <c r="VLL336" s="43"/>
      <c r="VLM336" s="43"/>
      <c r="VLN336" s="43"/>
      <c r="VLO336" s="43"/>
      <c r="VLP336" s="43"/>
      <c r="VLQ336" s="43"/>
      <c r="VLR336" s="43"/>
      <c r="VLS336" s="43"/>
      <c r="VLT336" s="43"/>
      <c r="VLU336" s="43"/>
      <c r="VLV336" s="43"/>
      <c r="VLW336" s="43"/>
      <c r="VLX336" s="43"/>
      <c r="VLY336" s="43"/>
      <c r="VLZ336" s="43"/>
      <c r="VMA336" s="43"/>
      <c r="VMB336" s="43"/>
      <c r="VMC336" s="43"/>
      <c r="VMD336" s="43"/>
      <c r="VME336" s="43"/>
      <c r="VMF336" s="43"/>
      <c r="VMG336" s="43"/>
      <c r="VMH336" s="43"/>
      <c r="VMI336" s="43"/>
      <c r="VMJ336" s="43"/>
      <c r="VMK336" s="43"/>
      <c r="VML336" s="43"/>
      <c r="VMM336" s="43"/>
      <c r="VMN336" s="43"/>
      <c r="VMO336" s="43"/>
      <c r="VMP336" s="43"/>
      <c r="VMQ336" s="43"/>
      <c r="VMR336" s="43"/>
      <c r="VMS336" s="43"/>
      <c r="VMT336" s="43"/>
      <c r="VMU336" s="43"/>
      <c r="VMV336" s="43"/>
      <c r="VMW336" s="43"/>
      <c r="VMX336" s="43"/>
      <c r="VMY336" s="43"/>
      <c r="VMZ336" s="43"/>
      <c r="VNA336" s="43"/>
      <c r="VNB336" s="43"/>
      <c r="VNC336" s="43"/>
      <c r="VND336" s="43"/>
      <c r="VNE336" s="43"/>
      <c r="VNF336" s="43"/>
      <c r="VNG336" s="43"/>
      <c r="VNH336" s="43"/>
      <c r="VNI336" s="43"/>
      <c r="VNJ336" s="43"/>
      <c r="VNK336" s="43"/>
      <c r="VNL336" s="43"/>
      <c r="VNM336" s="43"/>
      <c r="VNN336" s="43"/>
      <c r="VNO336" s="43"/>
      <c r="VNP336" s="43"/>
      <c r="VNQ336" s="43"/>
      <c r="VNR336" s="43"/>
      <c r="VNS336" s="43"/>
      <c r="VNT336" s="43"/>
      <c r="VNU336" s="43"/>
      <c r="VNV336" s="43"/>
      <c r="VNW336" s="43"/>
      <c r="VNX336" s="43"/>
      <c r="VNY336" s="43"/>
      <c r="VNZ336" s="43"/>
      <c r="VOA336" s="43"/>
      <c r="VOB336" s="43"/>
      <c r="VOC336" s="43"/>
      <c r="VOD336" s="43"/>
      <c r="VOE336" s="43"/>
      <c r="VOF336" s="43"/>
      <c r="VOG336" s="43"/>
      <c r="VOH336" s="43"/>
      <c r="VOI336" s="43"/>
      <c r="VOJ336" s="43"/>
      <c r="VOK336" s="43"/>
      <c r="VOL336" s="43"/>
      <c r="VOM336" s="43"/>
      <c r="VON336" s="43"/>
      <c r="VOO336" s="43"/>
      <c r="VOP336" s="43"/>
      <c r="VOQ336" s="43"/>
      <c r="VOR336" s="43"/>
      <c r="VOS336" s="43"/>
      <c r="VOT336" s="43"/>
      <c r="VOU336" s="43"/>
      <c r="VOV336" s="43"/>
      <c r="VOW336" s="43"/>
      <c r="VOX336" s="43"/>
      <c r="VOY336" s="43"/>
      <c r="VOZ336" s="43"/>
      <c r="VPA336" s="43"/>
      <c r="VPB336" s="43"/>
      <c r="VPC336" s="43"/>
      <c r="VPD336" s="43"/>
      <c r="VPE336" s="43"/>
      <c r="VPF336" s="43"/>
      <c r="VPG336" s="43"/>
      <c r="VPH336" s="43"/>
      <c r="VPI336" s="43"/>
      <c r="VPJ336" s="43"/>
      <c r="VPK336" s="43"/>
      <c r="VPL336" s="43"/>
      <c r="VPM336" s="43"/>
      <c r="VPN336" s="43"/>
      <c r="VPO336" s="43"/>
      <c r="VPP336" s="43"/>
      <c r="VPQ336" s="43"/>
      <c r="VPR336" s="43"/>
      <c r="VPS336" s="43"/>
      <c r="VPT336" s="43"/>
      <c r="VPU336" s="43"/>
      <c r="VPV336" s="43"/>
      <c r="VPW336" s="43"/>
      <c r="VPX336" s="43"/>
      <c r="VPY336" s="43"/>
      <c r="VPZ336" s="43"/>
      <c r="VQA336" s="43"/>
      <c r="VQB336" s="43"/>
      <c r="VQC336" s="43"/>
      <c r="VQD336" s="43"/>
      <c r="VQE336" s="43"/>
      <c r="VQF336" s="43"/>
      <c r="VQG336" s="43"/>
      <c r="VQH336" s="43"/>
      <c r="VQI336" s="43"/>
      <c r="VQJ336" s="43"/>
      <c r="VQK336" s="43"/>
      <c r="VQL336" s="43"/>
      <c r="VQM336" s="43"/>
      <c r="VQN336" s="43"/>
      <c r="VQO336" s="43"/>
      <c r="VQP336" s="43"/>
      <c r="VQQ336" s="43"/>
      <c r="VQR336" s="43"/>
      <c r="VQS336" s="43"/>
      <c r="VQT336" s="43"/>
      <c r="VQU336" s="43"/>
      <c r="VQV336" s="43"/>
      <c r="VQW336" s="43"/>
      <c r="VQX336" s="43"/>
      <c r="VQY336" s="43"/>
      <c r="VQZ336" s="43"/>
      <c r="VRA336" s="43"/>
      <c r="VRB336" s="43"/>
      <c r="VRC336" s="43"/>
      <c r="VRD336" s="43"/>
      <c r="VRE336" s="43"/>
      <c r="VRF336" s="43"/>
      <c r="VRG336" s="43"/>
      <c r="VRH336" s="43"/>
      <c r="VRI336" s="43"/>
      <c r="VRJ336" s="43"/>
      <c r="VRK336" s="43"/>
      <c r="VRL336" s="43"/>
      <c r="VRM336" s="43"/>
      <c r="VRN336" s="43"/>
      <c r="VRO336" s="43"/>
      <c r="VRP336" s="43"/>
      <c r="VRQ336" s="43"/>
      <c r="VRR336" s="43"/>
      <c r="VRS336" s="43"/>
      <c r="VRT336" s="43"/>
      <c r="VRU336" s="43"/>
      <c r="VRV336" s="43"/>
      <c r="VRW336" s="43"/>
      <c r="VRX336" s="43"/>
      <c r="VRY336" s="43"/>
      <c r="VRZ336" s="43"/>
      <c r="VSA336" s="43"/>
      <c r="VSB336" s="43"/>
      <c r="VSC336" s="43"/>
      <c r="VSD336" s="43"/>
      <c r="VSE336" s="43"/>
      <c r="VSF336" s="43"/>
      <c r="VSG336" s="43"/>
      <c r="VSH336" s="43"/>
      <c r="VSI336" s="43"/>
      <c r="VSJ336" s="43"/>
      <c r="VSK336" s="43"/>
      <c r="VSL336" s="43"/>
      <c r="VSM336" s="43"/>
      <c r="VSN336" s="43"/>
      <c r="VSO336" s="43"/>
      <c r="VSP336" s="43"/>
      <c r="VSQ336" s="43"/>
      <c r="VSR336" s="43"/>
      <c r="VSS336" s="43"/>
      <c r="VST336" s="43"/>
      <c r="VSU336" s="43"/>
      <c r="VSV336" s="43"/>
      <c r="VSW336" s="43"/>
      <c r="VSX336" s="43"/>
      <c r="VSY336" s="43"/>
      <c r="VSZ336" s="43"/>
      <c r="VTA336" s="43"/>
      <c r="VTB336" s="43"/>
      <c r="VTC336" s="43"/>
      <c r="VTD336" s="43"/>
      <c r="VTE336" s="43"/>
      <c r="VTF336" s="43"/>
      <c r="VTG336" s="43"/>
      <c r="VTH336" s="43"/>
      <c r="VTI336" s="43"/>
      <c r="VTJ336" s="43"/>
      <c r="VTK336" s="43"/>
      <c r="VTL336" s="43"/>
      <c r="VTM336" s="43"/>
      <c r="VTN336" s="43"/>
      <c r="VTO336" s="43"/>
      <c r="VTP336" s="43"/>
      <c r="VTQ336" s="43"/>
      <c r="VTR336" s="43"/>
      <c r="VTS336" s="43"/>
      <c r="VTT336" s="43"/>
      <c r="VTU336" s="43"/>
      <c r="VTV336" s="43"/>
      <c r="VTW336" s="43"/>
      <c r="VTX336" s="43"/>
      <c r="VTY336" s="43"/>
      <c r="VTZ336" s="43"/>
      <c r="VUA336" s="43"/>
      <c r="VUB336" s="43"/>
      <c r="VUC336" s="43"/>
      <c r="VUD336" s="43"/>
      <c r="VUE336" s="43"/>
      <c r="VUF336" s="43"/>
      <c r="VUG336" s="43"/>
      <c r="VUH336" s="43"/>
      <c r="VUI336" s="43"/>
      <c r="VUJ336" s="43"/>
      <c r="VUK336" s="43"/>
      <c r="VUL336" s="43"/>
      <c r="VUM336" s="43"/>
      <c r="VUN336" s="43"/>
      <c r="VUO336" s="43"/>
      <c r="VUP336" s="43"/>
      <c r="VUQ336" s="43"/>
      <c r="VUR336" s="43"/>
      <c r="VUS336" s="43"/>
      <c r="VUT336" s="43"/>
      <c r="VUU336" s="43"/>
      <c r="VUV336" s="43"/>
      <c r="VUW336" s="43"/>
      <c r="VUX336" s="43"/>
      <c r="VUY336" s="43"/>
      <c r="VUZ336" s="43"/>
      <c r="VVA336" s="43"/>
      <c r="VVB336" s="43"/>
      <c r="VVC336" s="43"/>
      <c r="VVD336" s="43"/>
      <c r="VVE336" s="43"/>
      <c r="VVF336" s="43"/>
      <c r="VVG336" s="43"/>
      <c r="VVH336" s="43"/>
      <c r="VVI336" s="43"/>
      <c r="VVJ336" s="43"/>
      <c r="VVK336" s="43"/>
      <c r="VVL336" s="43"/>
      <c r="VVM336" s="43"/>
      <c r="VVN336" s="43"/>
      <c r="VVO336" s="43"/>
      <c r="VVP336" s="43"/>
      <c r="VVQ336" s="43"/>
      <c r="VVR336" s="43"/>
      <c r="VVS336" s="43"/>
      <c r="VVT336" s="43"/>
      <c r="VVU336" s="43"/>
      <c r="VVV336" s="43"/>
      <c r="VVW336" s="43"/>
      <c r="VVX336" s="43"/>
      <c r="VVY336" s="43"/>
      <c r="VVZ336" s="43"/>
      <c r="VWA336" s="43"/>
      <c r="VWB336" s="43"/>
      <c r="VWC336" s="43"/>
      <c r="VWD336" s="43"/>
      <c r="VWE336" s="43"/>
      <c r="VWF336" s="43"/>
      <c r="VWG336" s="43"/>
      <c r="VWH336" s="43"/>
      <c r="VWI336" s="43"/>
      <c r="VWJ336" s="43"/>
      <c r="VWK336" s="43"/>
      <c r="VWL336" s="43"/>
      <c r="VWM336" s="43"/>
      <c r="VWN336" s="43"/>
      <c r="VWO336" s="43"/>
      <c r="VWP336" s="43"/>
      <c r="VWQ336" s="43"/>
      <c r="VWR336" s="43"/>
      <c r="VWS336" s="43"/>
      <c r="VWT336" s="43"/>
      <c r="VWU336" s="43"/>
      <c r="VWV336" s="43"/>
      <c r="VWW336" s="43"/>
      <c r="VWX336" s="43"/>
      <c r="VWY336" s="43"/>
      <c r="VWZ336" s="43"/>
      <c r="VXA336" s="43"/>
      <c r="VXB336" s="43"/>
      <c r="VXC336" s="43"/>
      <c r="VXD336" s="43"/>
      <c r="VXE336" s="43"/>
      <c r="VXF336" s="43"/>
      <c r="VXG336" s="43"/>
      <c r="VXH336" s="43"/>
      <c r="VXI336" s="43"/>
      <c r="VXJ336" s="43"/>
      <c r="VXK336" s="43"/>
      <c r="VXL336" s="43"/>
      <c r="VXM336" s="43"/>
      <c r="VXN336" s="43"/>
      <c r="VXO336" s="43"/>
      <c r="VXP336" s="43"/>
      <c r="VXQ336" s="43"/>
      <c r="VXR336" s="43"/>
      <c r="VXS336" s="43"/>
      <c r="VXT336" s="43"/>
      <c r="VXU336" s="43"/>
      <c r="VXV336" s="43"/>
      <c r="VXW336" s="43"/>
      <c r="VXX336" s="43"/>
      <c r="VXY336" s="43"/>
      <c r="VXZ336" s="43"/>
      <c r="VYA336" s="43"/>
      <c r="VYB336" s="43"/>
      <c r="VYC336" s="43"/>
      <c r="VYD336" s="43"/>
      <c r="VYE336" s="43"/>
      <c r="VYF336" s="43"/>
      <c r="VYG336" s="43"/>
      <c r="VYH336" s="43"/>
      <c r="VYI336" s="43"/>
      <c r="VYJ336" s="43"/>
      <c r="VYK336" s="43"/>
      <c r="VYL336" s="43"/>
      <c r="VYM336" s="43"/>
      <c r="VYN336" s="43"/>
      <c r="VYO336" s="43"/>
      <c r="VYP336" s="43"/>
      <c r="VYQ336" s="43"/>
      <c r="VYR336" s="43"/>
      <c r="VYS336" s="43"/>
      <c r="VYT336" s="43"/>
      <c r="VYU336" s="43"/>
      <c r="VYV336" s="43"/>
      <c r="VYW336" s="43"/>
      <c r="VYX336" s="43"/>
      <c r="VYY336" s="43"/>
      <c r="VYZ336" s="43"/>
      <c r="VZA336" s="43"/>
      <c r="VZB336" s="43"/>
      <c r="VZC336" s="43"/>
      <c r="VZD336" s="43"/>
      <c r="VZE336" s="43"/>
      <c r="VZF336" s="43"/>
      <c r="VZG336" s="43"/>
      <c r="VZH336" s="43"/>
      <c r="VZI336" s="43"/>
      <c r="VZJ336" s="43"/>
      <c r="VZK336" s="43"/>
      <c r="VZL336" s="43"/>
      <c r="VZM336" s="43"/>
      <c r="VZN336" s="43"/>
      <c r="VZO336" s="43"/>
      <c r="VZP336" s="43"/>
      <c r="VZQ336" s="43"/>
      <c r="VZR336" s="43"/>
      <c r="VZS336" s="43"/>
      <c r="VZT336" s="43"/>
      <c r="VZU336" s="43"/>
      <c r="VZV336" s="43"/>
      <c r="VZW336" s="43"/>
      <c r="VZX336" s="43"/>
      <c r="VZY336" s="43"/>
      <c r="VZZ336" s="43"/>
      <c r="WAA336" s="43"/>
      <c r="WAB336" s="43"/>
      <c r="WAC336" s="43"/>
      <c r="WAD336" s="43"/>
      <c r="WAE336" s="43"/>
      <c r="WAF336" s="43"/>
      <c r="WAG336" s="43"/>
      <c r="WAH336" s="43"/>
      <c r="WAI336" s="43"/>
      <c r="WAJ336" s="43"/>
      <c r="WAK336" s="43"/>
      <c r="WAL336" s="43"/>
      <c r="WAM336" s="43"/>
      <c r="WAN336" s="43"/>
      <c r="WAO336" s="43"/>
      <c r="WAP336" s="43"/>
      <c r="WAQ336" s="43"/>
      <c r="WAR336" s="43"/>
      <c r="WAS336" s="43"/>
      <c r="WAT336" s="43"/>
      <c r="WAU336" s="43"/>
      <c r="WAV336" s="43"/>
      <c r="WAW336" s="43"/>
      <c r="WAX336" s="43"/>
      <c r="WAY336" s="43"/>
      <c r="WAZ336" s="43"/>
      <c r="WBA336" s="43"/>
      <c r="WBB336" s="43"/>
      <c r="WBC336" s="43"/>
      <c r="WBD336" s="43"/>
      <c r="WBE336" s="43"/>
      <c r="WBF336" s="43"/>
      <c r="WBG336" s="43"/>
      <c r="WBH336" s="43"/>
      <c r="WBI336" s="43"/>
      <c r="WBJ336" s="43"/>
      <c r="WBK336" s="43"/>
      <c r="WBL336" s="43"/>
      <c r="WBM336" s="43"/>
      <c r="WBN336" s="43"/>
      <c r="WBO336" s="43"/>
      <c r="WBP336" s="43"/>
      <c r="WBQ336" s="43"/>
      <c r="WBR336" s="43"/>
      <c r="WBS336" s="43"/>
      <c r="WBT336" s="43"/>
      <c r="WBU336" s="43"/>
      <c r="WBV336" s="43"/>
      <c r="WBW336" s="43"/>
      <c r="WBX336" s="43"/>
      <c r="WBY336" s="43"/>
      <c r="WBZ336" s="43"/>
      <c r="WCA336" s="43"/>
      <c r="WCB336" s="43"/>
      <c r="WCC336" s="43"/>
      <c r="WCD336" s="43"/>
      <c r="WCE336" s="43"/>
      <c r="WCF336" s="43"/>
      <c r="WCG336" s="43"/>
      <c r="WCH336" s="43"/>
      <c r="WCI336" s="43"/>
      <c r="WCJ336" s="43"/>
      <c r="WCK336" s="43"/>
      <c r="WCL336" s="43"/>
      <c r="WCM336" s="43"/>
      <c r="WCN336" s="43"/>
      <c r="WCO336" s="43"/>
      <c r="WCP336" s="43"/>
      <c r="WCQ336" s="43"/>
      <c r="WCR336" s="43"/>
      <c r="WCS336" s="43"/>
      <c r="WCT336" s="43"/>
      <c r="WCU336" s="43"/>
      <c r="WCV336" s="43"/>
      <c r="WCW336" s="43"/>
      <c r="WCX336" s="43"/>
      <c r="WCY336" s="43"/>
      <c r="WCZ336" s="43"/>
      <c r="WDA336" s="43"/>
      <c r="WDB336" s="43"/>
      <c r="WDC336" s="43"/>
      <c r="WDD336" s="43"/>
      <c r="WDE336" s="43"/>
      <c r="WDF336" s="43"/>
      <c r="WDG336" s="43"/>
      <c r="WDH336" s="43"/>
      <c r="WDI336" s="43"/>
      <c r="WDJ336" s="43"/>
      <c r="WDK336" s="43"/>
      <c r="WDL336" s="43"/>
      <c r="WDM336" s="43"/>
      <c r="WDN336" s="43"/>
      <c r="WDO336" s="43"/>
      <c r="WDP336" s="43"/>
      <c r="WDQ336" s="43"/>
      <c r="WDR336" s="43"/>
      <c r="WDS336" s="43"/>
      <c r="WDT336" s="43"/>
      <c r="WDU336" s="43"/>
      <c r="WDV336" s="43"/>
      <c r="WDW336" s="43"/>
      <c r="WDX336" s="43"/>
      <c r="WDY336" s="43"/>
      <c r="WDZ336" s="43"/>
      <c r="WEA336" s="43"/>
      <c r="WEB336" s="43"/>
      <c r="WEC336" s="43"/>
      <c r="WED336" s="43"/>
      <c r="WEE336" s="43"/>
      <c r="WEF336" s="43"/>
      <c r="WEG336" s="43"/>
      <c r="WEH336" s="43"/>
      <c r="WEI336" s="43"/>
      <c r="WEJ336" s="43"/>
      <c r="WEK336" s="43"/>
      <c r="WEL336" s="43"/>
      <c r="WEM336" s="43"/>
      <c r="WEN336" s="43"/>
      <c r="WEO336" s="43"/>
      <c r="WEP336" s="43"/>
      <c r="WEQ336" s="43"/>
      <c r="WER336" s="43"/>
      <c r="WES336" s="43"/>
      <c r="WET336" s="43"/>
      <c r="WEU336" s="43"/>
      <c r="WEV336" s="43"/>
      <c r="WEW336" s="43"/>
      <c r="WEX336" s="43"/>
      <c r="WEY336" s="43"/>
      <c r="WEZ336" s="43"/>
      <c r="WFA336" s="43"/>
      <c r="WFB336" s="43"/>
      <c r="WFC336" s="43"/>
      <c r="WFD336" s="43"/>
      <c r="WFE336" s="43"/>
      <c r="WFF336" s="43"/>
      <c r="WFG336" s="43"/>
      <c r="WFH336" s="43"/>
      <c r="WFI336" s="43"/>
      <c r="WFJ336" s="43"/>
      <c r="WFK336" s="43"/>
      <c r="WFL336" s="43"/>
      <c r="WFM336" s="43"/>
      <c r="WFN336" s="43"/>
      <c r="WFO336" s="43"/>
      <c r="WFP336" s="43"/>
      <c r="WFQ336" s="43"/>
      <c r="WFR336" s="43"/>
      <c r="WFS336" s="43"/>
      <c r="WFT336" s="43"/>
      <c r="WFU336" s="43"/>
      <c r="WFV336" s="43"/>
      <c r="WFW336" s="43"/>
      <c r="WFX336" s="43"/>
      <c r="WFY336" s="43"/>
      <c r="WFZ336" s="43"/>
      <c r="WGA336" s="43"/>
      <c r="WGB336" s="43"/>
      <c r="WGC336" s="43"/>
      <c r="WGD336" s="43"/>
      <c r="WGE336" s="43"/>
      <c r="WGF336" s="43"/>
      <c r="WGG336" s="43"/>
      <c r="WGH336" s="43"/>
      <c r="WGI336" s="43"/>
      <c r="WGJ336" s="43"/>
      <c r="WGK336" s="43"/>
      <c r="WGL336" s="43"/>
      <c r="WGM336" s="43"/>
      <c r="WGN336" s="43"/>
      <c r="WGO336" s="43"/>
      <c r="WGP336" s="43"/>
      <c r="WGQ336" s="43"/>
      <c r="WGR336" s="43"/>
      <c r="WGS336" s="43"/>
      <c r="WGT336" s="43"/>
      <c r="WGU336" s="43"/>
      <c r="WGV336" s="43"/>
      <c r="WGW336" s="43"/>
      <c r="WGX336" s="43"/>
      <c r="WGY336" s="43"/>
      <c r="WGZ336" s="43"/>
      <c r="WHA336" s="43"/>
      <c r="WHB336" s="43"/>
      <c r="WHC336" s="43"/>
      <c r="WHD336" s="43"/>
      <c r="WHE336" s="43"/>
      <c r="WHF336" s="43"/>
      <c r="WHG336" s="43"/>
      <c r="WHH336" s="43"/>
      <c r="WHI336" s="43"/>
      <c r="WHJ336" s="43"/>
      <c r="WHK336" s="43"/>
      <c r="WHL336" s="43"/>
      <c r="WHM336" s="43"/>
      <c r="WHN336" s="43"/>
      <c r="WHO336" s="43"/>
      <c r="WHP336" s="43"/>
      <c r="WHQ336" s="43"/>
      <c r="WHR336" s="43"/>
      <c r="WHS336" s="43"/>
      <c r="WHT336" s="43"/>
      <c r="WHU336" s="43"/>
      <c r="WHV336" s="43"/>
      <c r="WHW336" s="43"/>
      <c r="WHX336" s="43"/>
      <c r="WHY336" s="43"/>
      <c r="WHZ336" s="43"/>
      <c r="WIA336" s="43"/>
      <c r="WIB336" s="43"/>
      <c r="WIC336" s="43"/>
      <c r="WID336" s="43"/>
      <c r="WIE336" s="43"/>
      <c r="WIF336" s="43"/>
      <c r="WIG336" s="43"/>
      <c r="WIH336" s="43"/>
      <c r="WII336" s="43"/>
      <c r="WIJ336" s="43"/>
      <c r="WIK336" s="43"/>
      <c r="WIL336" s="43"/>
      <c r="WIM336" s="43"/>
      <c r="WIN336" s="43"/>
      <c r="WIO336" s="43"/>
      <c r="WIP336" s="43"/>
      <c r="WIQ336" s="43"/>
      <c r="WIR336" s="43"/>
      <c r="WIS336" s="43"/>
      <c r="WIT336" s="43"/>
      <c r="WIU336" s="43"/>
      <c r="WIV336" s="43"/>
      <c r="WIW336" s="43"/>
      <c r="WIX336" s="43"/>
      <c r="WIY336" s="43"/>
      <c r="WIZ336" s="43"/>
      <c r="WJA336" s="43"/>
      <c r="WJB336" s="43"/>
      <c r="WJC336" s="43"/>
      <c r="WJD336" s="43"/>
      <c r="WJE336" s="43"/>
      <c r="WJF336" s="43"/>
      <c r="WJG336" s="43"/>
      <c r="WJH336" s="43"/>
      <c r="WJI336" s="43"/>
      <c r="WJJ336" s="43"/>
      <c r="WJK336" s="43"/>
      <c r="WJL336" s="43"/>
      <c r="WJM336" s="43"/>
      <c r="WJN336" s="43"/>
      <c r="WJO336" s="43"/>
      <c r="WJP336" s="43"/>
      <c r="WJQ336" s="43"/>
      <c r="WJR336" s="43"/>
      <c r="WJS336" s="43"/>
      <c r="WJT336" s="43"/>
      <c r="WJU336" s="43"/>
      <c r="WJV336" s="43"/>
      <c r="WJW336" s="43"/>
      <c r="WJX336" s="43"/>
      <c r="WJY336" s="43"/>
      <c r="WJZ336" s="43"/>
      <c r="WKA336" s="43"/>
      <c r="WKB336" s="43"/>
      <c r="WKC336" s="43"/>
      <c r="WKD336" s="43"/>
      <c r="WKE336" s="43"/>
      <c r="WKF336" s="43"/>
      <c r="WKG336" s="43"/>
      <c r="WKH336" s="43"/>
      <c r="WKI336" s="43"/>
      <c r="WKJ336" s="43"/>
      <c r="WKK336" s="43"/>
      <c r="WKL336" s="43"/>
      <c r="WKM336" s="43"/>
      <c r="WKN336" s="43"/>
      <c r="WKO336" s="43"/>
      <c r="WKP336" s="43"/>
      <c r="WKQ336" s="43"/>
      <c r="WKR336" s="43"/>
      <c r="WKS336" s="43"/>
      <c r="WKT336" s="43"/>
      <c r="WKU336" s="43"/>
      <c r="WKV336" s="43"/>
      <c r="WKW336" s="43"/>
      <c r="WKX336" s="43"/>
      <c r="WKY336" s="43"/>
      <c r="WKZ336" s="43"/>
      <c r="WLA336" s="43"/>
      <c r="WLB336" s="43"/>
      <c r="WLC336" s="43"/>
      <c r="WLD336" s="43"/>
      <c r="WLE336" s="43"/>
      <c r="WLF336" s="43"/>
      <c r="WLG336" s="43"/>
      <c r="WLH336" s="43"/>
      <c r="WLI336" s="43"/>
      <c r="WLJ336" s="43"/>
      <c r="WLK336" s="43"/>
      <c r="WLL336" s="43"/>
      <c r="WLM336" s="43"/>
      <c r="WLN336" s="43"/>
      <c r="WLO336" s="43"/>
      <c r="WLP336" s="43"/>
      <c r="WLQ336" s="43"/>
      <c r="WLR336" s="43"/>
      <c r="WLS336" s="43"/>
      <c r="WLT336" s="43"/>
      <c r="WLU336" s="43"/>
      <c r="WLV336" s="43"/>
      <c r="WLW336" s="43"/>
      <c r="WLX336" s="43"/>
      <c r="WLY336" s="43"/>
      <c r="WLZ336" s="43"/>
      <c r="WMA336" s="43"/>
      <c r="WMB336" s="43"/>
      <c r="WMC336" s="43"/>
      <c r="WMD336" s="43"/>
      <c r="WME336" s="43"/>
      <c r="WMF336" s="43"/>
      <c r="WMG336" s="43"/>
      <c r="WMH336" s="43"/>
      <c r="WMI336" s="43"/>
      <c r="WMJ336" s="43"/>
      <c r="WMK336" s="43"/>
      <c r="WML336" s="43"/>
      <c r="WMM336" s="43"/>
      <c r="WMN336" s="43"/>
      <c r="WMO336" s="43"/>
      <c r="WMP336" s="43"/>
      <c r="WMQ336" s="43"/>
      <c r="WMR336" s="43"/>
      <c r="WMS336" s="43"/>
      <c r="WMT336" s="43"/>
      <c r="WMU336" s="43"/>
      <c r="WMV336" s="43"/>
      <c r="WMW336" s="43"/>
      <c r="WMX336" s="43"/>
      <c r="WMY336" s="43"/>
      <c r="WMZ336" s="43"/>
      <c r="WNA336" s="43"/>
      <c r="WNB336" s="43"/>
      <c r="WNC336" s="43"/>
      <c r="WND336" s="43"/>
      <c r="WNE336" s="43"/>
      <c r="WNF336" s="43"/>
      <c r="WNG336" s="43"/>
      <c r="WNH336" s="43"/>
      <c r="WNI336" s="43"/>
      <c r="WNJ336" s="43"/>
      <c r="WNK336" s="43"/>
      <c r="WNL336" s="43"/>
      <c r="WNM336" s="43"/>
      <c r="WNN336" s="43"/>
      <c r="WNO336" s="43"/>
      <c r="WNP336" s="43"/>
      <c r="WNQ336" s="43"/>
      <c r="WNR336" s="43"/>
      <c r="WNS336" s="43"/>
      <c r="WNT336" s="43"/>
      <c r="WNU336" s="43"/>
      <c r="WNV336" s="43"/>
      <c r="WNW336" s="43"/>
      <c r="WNX336" s="43"/>
      <c r="WNY336" s="43"/>
      <c r="WNZ336" s="43"/>
      <c r="WOA336" s="43"/>
      <c r="WOB336" s="43"/>
      <c r="WOC336" s="43"/>
      <c r="WOD336" s="43"/>
      <c r="WOE336" s="43"/>
      <c r="WOF336" s="43"/>
      <c r="WOG336" s="43"/>
      <c r="WOH336" s="43"/>
      <c r="WOI336" s="43"/>
      <c r="WOJ336" s="43"/>
      <c r="WOK336" s="43"/>
      <c r="WOL336" s="43"/>
      <c r="WOM336" s="43"/>
      <c r="WON336" s="43"/>
      <c r="WOO336" s="43"/>
      <c r="WOP336" s="43"/>
      <c r="WOQ336" s="43"/>
      <c r="WOR336" s="43"/>
      <c r="WOS336" s="43"/>
      <c r="WOT336" s="43"/>
      <c r="WOU336" s="43"/>
      <c r="WOV336" s="43"/>
      <c r="WOW336" s="43"/>
      <c r="WOX336" s="43"/>
      <c r="WOY336" s="43"/>
      <c r="WOZ336" s="43"/>
      <c r="WPA336" s="43"/>
      <c r="WPB336" s="43"/>
      <c r="WPC336" s="43"/>
      <c r="WPD336" s="43"/>
      <c r="WPE336" s="43"/>
      <c r="WPF336" s="43"/>
      <c r="WPG336" s="43"/>
      <c r="WPH336" s="43"/>
      <c r="WPI336" s="43"/>
      <c r="WPJ336" s="43"/>
      <c r="WPK336" s="43"/>
      <c r="WPL336" s="43"/>
      <c r="WPM336" s="43"/>
      <c r="WPN336" s="43"/>
      <c r="WPO336" s="43"/>
      <c r="WPP336" s="43"/>
      <c r="WPQ336" s="43"/>
      <c r="WPR336" s="43"/>
      <c r="WPS336" s="43"/>
      <c r="WPT336" s="43"/>
      <c r="WPU336" s="43"/>
      <c r="WPV336" s="43"/>
      <c r="WPW336" s="43"/>
      <c r="WPX336" s="43"/>
      <c r="WPY336" s="43"/>
      <c r="WPZ336" s="43"/>
      <c r="WQA336" s="43"/>
      <c r="WQB336" s="43"/>
      <c r="WQC336" s="43"/>
      <c r="WQD336" s="43"/>
      <c r="WQE336" s="43"/>
      <c r="WQF336" s="43"/>
      <c r="WQG336" s="43"/>
      <c r="WQH336" s="43"/>
      <c r="WQI336" s="43"/>
      <c r="WQJ336" s="43"/>
      <c r="WQK336" s="43"/>
      <c r="WQL336" s="43"/>
      <c r="WQM336" s="43"/>
      <c r="WQN336" s="43"/>
      <c r="WQO336" s="43"/>
      <c r="WQP336" s="43"/>
      <c r="WQQ336" s="43"/>
      <c r="WQR336" s="43"/>
      <c r="WQS336" s="43"/>
      <c r="WQT336" s="43"/>
      <c r="WQU336" s="43"/>
      <c r="WQV336" s="43"/>
      <c r="WQW336" s="43"/>
      <c r="WQX336" s="43"/>
      <c r="WQY336" s="43"/>
      <c r="WQZ336" s="43"/>
      <c r="WRA336" s="43"/>
      <c r="WRB336" s="43"/>
      <c r="WRC336" s="43"/>
      <c r="WRD336" s="43"/>
      <c r="WRE336" s="43"/>
      <c r="WRF336" s="43"/>
      <c r="WRG336" s="43"/>
      <c r="WRH336" s="43"/>
      <c r="WRI336" s="43"/>
      <c r="WRJ336" s="43"/>
      <c r="WRK336" s="43"/>
      <c r="WRL336" s="43"/>
      <c r="WRM336" s="43"/>
      <c r="WRN336" s="43"/>
      <c r="WRO336" s="43"/>
      <c r="WRP336" s="43"/>
      <c r="WRQ336" s="43"/>
      <c r="WRR336" s="43"/>
      <c r="WRS336" s="43"/>
      <c r="WRT336" s="43"/>
      <c r="WRU336" s="43"/>
      <c r="WRV336" s="43"/>
      <c r="WRW336" s="43"/>
      <c r="WRX336" s="43"/>
      <c r="WRY336" s="43"/>
      <c r="WRZ336" s="43"/>
      <c r="WSA336" s="43"/>
      <c r="WSB336" s="43"/>
      <c r="WSC336" s="43"/>
      <c r="WSD336" s="43"/>
      <c r="WSE336" s="43"/>
      <c r="WSF336" s="43"/>
      <c r="WSG336" s="43"/>
      <c r="WSH336" s="43"/>
      <c r="WSI336" s="43"/>
      <c r="WSJ336" s="43"/>
      <c r="WSK336" s="43"/>
      <c r="WSL336" s="43"/>
      <c r="WSM336" s="43"/>
      <c r="WSN336" s="43"/>
      <c r="WSO336" s="43"/>
      <c r="WSP336" s="43"/>
      <c r="WSQ336" s="43"/>
      <c r="WSR336" s="43"/>
      <c r="WSS336" s="43"/>
      <c r="WST336" s="43"/>
      <c r="WSU336" s="43"/>
      <c r="WSV336" s="43"/>
      <c r="WSW336" s="43"/>
      <c r="WSX336" s="43"/>
      <c r="WSY336" s="43"/>
      <c r="WSZ336" s="43"/>
      <c r="WTA336" s="43"/>
      <c r="WTB336" s="43"/>
      <c r="WTC336" s="43"/>
      <c r="WTD336" s="43"/>
      <c r="WTE336" s="43"/>
      <c r="WTF336" s="43"/>
      <c r="WTG336" s="43"/>
      <c r="WTH336" s="43"/>
      <c r="WTI336" s="43"/>
      <c r="WTJ336" s="43"/>
      <c r="WTK336" s="43"/>
      <c r="WTL336" s="43"/>
      <c r="WTM336" s="43"/>
      <c r="WTN336" s="43"/>
      <c r="WTO336" s="43"/>
      <c r="WTP336" s="43"/>
      <c r="WTQ336" s="43"/>
      <c r="WTR336" s="43"/>
      <c r="WTS336" s="43"/>
      <c r="WTT336" s="43"/>
      <c r="WTU336" s="43"/>
      <c r="WTV336" s="43"/>
      <c r="WTW336" s="43"/>
      <c r="WTX336" s="43"/>
      <c r="WTY336" s="43"/>
      <c r="WTZ336" s="43"/>
      <c r="WUA336" s="43"/>
      <c r="WUB336" s="43"/>
      <c r="WUC336" s="43"/>
      <c r="WUD336" s="43"/>
      <c r="WUE336" s="43"/>
      <c r="WUF336" s="43"/>
      <c r="WUG336" s="43"/>
      <c r="WUH336" s="43"/>
      <c r="WUI336" s="43"/>
      <c r="WUJ336" s="43"/>
      <c r="WUK336" s="43"/>
      <c r="WUL336" s="43"/>
      <c r="WUM336" s="43"/>
      <c r="WUN336" s="43"/>
      <c r="WUO336" s="43"/>
      <c r="WUP336" s="43"/>
      <c r="WUQ336" s="43"/>
      <c r="WUR336" s="43"/>
      <c r="WUS336" s="43"/>
      <c r="WUT336" s="43"/>
      <c r="WUU336" s="43"/>
      <c r="WUV336" s="43"/>
      <c r="WUW336" s="43"/>
      <c r="WUX336" s="43"/>
      <c r="WUY336" s="43"/>
      <c r="WUZ336" s="43"/>
      <c r="WVA336" s="43"/>
      <c r="WVB336" s="43"/>
      <c r="WVC336" s="43"/>
      <c r="WVD336" s="43"/>
      <c r="WVE336" s="43"/>
      <c r="WVF336" s="43"/>
      <c r="WVG336" s="43"/>
      <c r="WVH336" s="43"/>
      <c r="WVI336" s="43"/>
      <c r="WVJ336" s="43"/>
      <c r="WVK336" s="43"/>
      <c r="WVL336" s="43"/>
      <c r="WVM336" s="43"/>
      <c r="WVN336" s="43"/>
      <c r="WVO336" s="43"/>
      <c r="WVP336" s="43"/>
      <c r="WVQ336" s="43"/>
      <c r="WVR336" s="43"/>
      <c r="WVS336" s="43"/>
      <c r="WVT336" s="43"/>
      <c r="WVU336" s="43"/>
      <c r="WVV336" s="43"/>
      <c r="WVW336" s="43"/>
      <c r="WVX336" s="43"/>
      <c r="WVY336" s="43"/>
      <c r="WVZ336" s="43"/>
      <c r="WWA336" s="43"/>
      <c r="WWB336" s="43"/>
      <c r="WWC336" s="43"/>
      <c r="WWD336" s="43"/>
      <c r="WWE336" s="43"/>
      <c r="WWF336" s="43"/>
      <c r="WWG336" s="43"/>
      <c r="WWH336" s="43"/>
      <c r="WWI336" s="43"/>
      <c r="WWJ336" s="43"/>
      <c r="WWK336" s="43"/>
      <c r="WWL336" s="43"/>
      <c r="WWM336" s="43"/>
      <c r="WWN336" s="43"/>
      <c r="WWO336" s="43"/>
      <c r="WWP336" s="43"/>
      <c r="WWQ336" s="43"/>
      <c r="WWR336" s="43"/>
      <c r="WWS336" s="43"/>
      <c r="WWT336" s="43"/>
      <c r="WWU336" s="43"/>
      <c r="WWV336" s="43"/>
      <c r="WWW336" s="43"/>
      <c r="WWX336" s="43"/>
      <c r="WWY336" s="43"/>
      <c r="WWZ336" s="43"/>
      <c r="WXA336" s="43"/>
      <c r="WXB336" s="43"/>
      <c r="WXC336" s="43"/>
      <c r="WXD336" s="43"/>
      <c r="WXE336" s="43"/>
      <c r="WXF336" s="43"/>
      <c r="WXG336" s="43"/>
      <c r="WXH336" s="43"/>
      <c r="WXI336" s="43"/>
      <c r="WXJ336" s="43"/>
      <c r="WXK336" s="43"/>
      <c r="WXL336" s="43"/>
      <c r="WXM336" s="43"/>
      <c r="WXN336" s="43"/>
      <c r="WXO336" s="43"/>
      <c r="WXP336" s="43"/>
      <c r="WXQ336" s="43"/>
      <c r="WXR336" s="43"/>
      <c r="WXS336" s="43"/>
      <c r="WXT336" s="43"/>
      <c r="WXU336" s="43"/>
      <c r="WXV336" s="43"/>
      <c r="WXW336" s="43"/>
      <c r="WXX336" s="43"/>
      <c r="WXY336" s="43"/>
      <c r="WXZ336" s="43"/>
      <c r="WYA336" s="43"/>
      <c r="WYB336" s="43"/>
      <c r="WYC336" s="43"/>
      <c r="WYD336" s="43"/>
      <c r="WYE336" s="43"/>
      <c r="WYF336" s="43"/>
      <c r="WYG336" s="43"/>
      <c r="WYH336" s="43"/>
      <c r="WYI336" s="43"/>
      <c r="WYJ336" s="43"/>
      <c r="WYK336" s="43"/>
      <c r="WYL336" s="43"/>
      <c r="WYM336" s="43"/>
      <c r="WYN336" s="43"/>
      <c r="WYO336" s="43"/>
      <c r="WYP336" s="43"/>
      <c r="WYQ336" s="43"/>
      <c r="WYR336" s="43"/>
      <c r="WYS336" s="43"/>
      <c r="WYT336" s="43"/>
      <c r="WYU336" s="43"/>
      <c r="WYV336" s="43"/>
      <c r="WYW336" s="43"/>
      <c r="WYX336" s="43"/>
      <c r="WYY336" s="43"/>
      <c r="WYZ336" s="43"/>
      <c r="WZA336" s="43"/>
      <c r="WZB336" s="43"/>
      <c r="WZC336" s="43"/>
      <c r="WZD336" s="43"/>
      <c r="WZE336" s="43"/>
      <c r="WZF336" s="43"/>
      <c r="WZG336" s="43"/>
      <c r="WZH336" s="43"/>
      <c r="WZI336" s="43"/>
      <c r="WZJ336" s="43"/>
      <c r="WZK336" s="43"/>
      <c r="WZL336" s="43"/>
      <c r="WZM336" s="43"/>
      <c r="WZN336" s="43"/>
      <c r="WZO336" s="43"/>
      <c r="WZP336" s="43"/>
      <c r="WZQ336" s="43"/>
      <c r="WZR336" s="43"/>
      <c r="WZS336" s="43"/>
      <c r="WZT336" s="43"/>
      <c r="WZU336" s="43"/>
      <c r="WZV336" s="43"/>
      <c r="WZW336" s="43"/>
      <c r="WZX336" s="43"/>
      <c r="WZY336" s="43"/>
      <c r="WZZ336" s="43"/>
      <c r="XAA336" s="43"/>
      <c r="XAB336" s="43"/>
      <c r="XAC336" s="43"/>
      <c r="XAD336" s="43"/>
      <c r="XAE336" s="43"/>
      <c r="XAF336" s="43"/>
      <c r="XAG336" s="43"/>
      <c r="XAH336" s="43"/>
      <c r="XAI336" s="43"/>
      <c r="XAJ336" s="43"/>
      <c r="XAK336" s="43"/>
      <c r="XAL336" s="43"/>
      <c r="XAM336" s="43"/>
      <c r="XAN336" s="43"/>
      <c r="XAO336" s="43"/>
      <c r="XAP336" s="43"/>
      <c r="XAQ336" s="43"/>
      <c r="XAR336" s="43"/>
      <c r="XAS336" s="43"/>
      <c r="XAT336" s="43"/>
      <c r="XAU336" s="43"/>
      <c r="XAV336" s="43"/>
      <c r="XAW336" s="43"/>
      <c r="XAX336" s="43"/>
      <c r="XAY336" s="43"/>
      <c r="XAZ336" s="43"/>
      <c r="XBA336" s="43"/>
      <c r="XBB336" s="43"/>
      <c r="XBC336" s="43"/>
      <c r="XBD336" s="43"/>
      <c r="XBE336" s="43"/>
      <c r="XBF336" s="43"/>
      <c r="XBG336" s="43"/>
      <c r="XBH336" s="43"/>
      <c r="XBI336" s="43"/>
      <c r="XBJ336" s="43"/>
      <c r="XBK336" s="43"/>
      <c r="XBL336" s="43"/>
      <c r="XBM336" s="43"/>
      <c r="XBN336" s="43"/>
      <c r="XBO336" s="43"/>
      <c r="XBP336" s="43"/>
      <c r="XBQ336" s="43"/>
      <c r="XBR336" s="43"/>
      <c r="XBS336" s="43"/>
      <c r="XBT336" s="43"/>
      <c r="XBU336" s="43"/>
      <c r="XBV336" s="43"/>
      <c r="XBW336" s="43"/>
      <c r="XBX336" s="43"/>
      <c r="XBY336" s="43"/>
      <c r="XBZ336" s="43"/>
      <c r="XCA336" s="43"/>
      <c r="XCB336" s="43"/>
    </row>
    <row r="337" spans="10:10" x14ac:dyDescent="0.25">
      <c r="J337" s="42"/>
    </row>
    <row r="338" spans="10:10" x14ac:dyDescent="0.25">
      <c r="J338" s="42"/>
    </row>
    <row r="339" spans="10:10" x14ac:dyDescent="0.25">
      <c r="J339" s="42"/>
    </row>
    <row r="340" spans="10:10" x14ac:dyDescent="0.25">
      <c r="J340" s="42"/>
    </row>
    <row r="341" spans="10:10" x14ac:dyDescent="0.25">
      <c r="J341" s="42"/>
    </row>
    <row r="342" spans="10:10" x14ac:dyDescent="0.25">
      <c r="J342" s="42"/>
    </row>
    <row r="343" spans="10:10" x14ac:dyDescent="0.25">
      <c r="J343" s="42"/>
    </row>
    <row r="344" spans="10:10" x14ac:dyDescent="0.25">
      <c r="J344" s="42"/>
    </row>
  </sheetData>
  <mergeCells count="1">
    <mergeCell ref="A1:BE1"/>
  </mergeCells>
  <hyperlinks>
    <hyperlink ref="A3" r:id="rId1"/>
    <hyperlink ref="A4" r:id="rId2"/>
    <hyperlink ref="A5" r:id="rId3"/>
    <hyperlink ref="A7" r:id="rId4"/>
    <hyperlink ref="A8" r:id="rId5"/>
    <hyperlink ref="A9" r:id="rId6"/>
    <hyperlink ref="A10" r:id="rId7"/>
    <hyperlink ref="A11" r:id="rId8"/>
    <hyperlink ref="A12" r:id="rId9"/>
    <hyperlink ref="A13" r:id="rId10"/>
    <hyperlink ref="A14" r:id="rId11"/>
    <hyperlink ref="A15" r:id="rId12"/>
    <hyperlink ref="A16" r:id="rId13"/>
    <hyperlink ref="A17" r:id="rId14"/>
    <hyperlink ref="A18" r:id="rId15"/>
    <hyperlink ref="A19" r:id="rId16"/>
    <hyperlink ref="A20" r:id="rId17"/>
    <hyperlink ref="A21" r:id="rId18"/>
    <hyperlink ref="A22" r:id="rId19"/>
    <hyperlink ref="A23" r:id="rId20"/>
    <hyperlink ref="A24" r:id="rId21"/>
    <hyperlink ref="A25" r:id="rId22"/>
    <hyperlink ref="A26" r:id="rId23"/>
    <hyperlink ref="A27" r:id="rId24"/>
    <hyperlink ref="A28" r:id="rId25"/>
    <hyperlink ref="A29" r:id="rId26"/>
    <hyperlink ref="A30" r:id="rId27"/>
    <hyperlink ref="A31" r:id="rId28"/>
    <hyperlink ref="A32" r:id="rId29"/>
    <hyperlink ref="A33" r:id="rId30"/>
    <hyperlink ref="A34" r:id="rId31"/>
    <hyperlink ref="A35" r:id="rId32"/>
    <hyperlink ref="A36" r:id="rId33"/>
    <hyperlink ref="A37" r:id="rId34"/>
    <hyperlink ref="A38" r:id="rId35"/>
    <hyperlink ref="A39" r:id="rId36"/>
    <hyperlink ref="A40" r:id="rId37"/>
    <hyperlink ref="A41" r:id="rId38"/>
    <hyperlink ref="A42" r:id="rId39"/>
    <hyperlink ref="A43" r:id="rId40"/>
    <hyperlink ref="A44" r:id="rId41"/>
    <hyperlink ref="A45" r:id="rId42"/>
    <hyperlink ref="A46" r:id="rId43"/>
    <hyperlink ref="A47" r:id="rId44"/>
    <hyperlink ref="A48" r:id="rId45"/>
    <hyperlink ref="A49" r:id="rId46"/>
    <hyperlink ref="A50" r:id="rId47"/>
    <hyperlink ref="A51" r:id="rId48"/>
    <hyperlink ref="A52" r:id="rId49"/>
    <hyperlink ref="A53" r:id="rId50"/>
    <hyperlink ref="A54" r:id="rId51"/>
    <hyperlink ref="A55" r:id="rId52"/>
    <hyperlink ref="A56" r:id="rId53"/>
    <hyperlink ref="A57" r:id="rId54"/>
    <hyperlink ref="A58" r:id="rId55"/>
    <hyperlink ref="A59" r:id="rId56"/>
    <hyperlink ref="A60" r:id="rId57"/>
    <hyperlink ref="A61" r:id="rId58"/>
    <hyperlink ref="A62" r:id="rId59"/>
    <hyperlink ref="A63" r:id="rId60"/>
    <hyperlink ref="A64" r:id="rId61"/>
    <hyperlink ref="A65" r:id="rId62"/>
    <hyperlink ref="A66" r:id="rId63"/>
    <hyperlink ref="A67" r:id="rId64"/>
    <hyperlink ref="A68" r:id="rId65"/>
    <hyperlink ref="A69" r:id="rId66"/>
    <hyperlink ref="A70" r:id="rId67"/>
    <hyperlink ref="A71" r:id="rId68"/>
    <hyperlink ref="A72" r:id="rId69"/>
    <hyperlink ref="A73" r:id="rId70"/>
    <hyperlink ref="A74" r:id="rId71"/>
    <hyperlink ref="A75" r:id="rId72"/>
    <hyperlink ref="A76" r:id="rId73"/>
    <hyperlink ref="A77" r:id="rId74"/>
    <hyperlink ref="A78" r:id="rId75"/>
    <hyperlink ref="A79" r:id="rId76"/>
    <hyperlink ref="A80" r:id="rId77"/>
    <hyperlink ref="A81" r:id="rId78"/>
    <hyperlink ref="A82" r:id="rId79"/>
    <hyperlink ref="A83" r:id="rId80"/>
    <hyperlink ref="A84" r:id="rId81"/>
    <hyperlink ref="A85" r:id="rId82"/>
    <hyperlink ref="A86" r:id="rId83"/>
    <hyperlink ref="A87" r:id="rId84"/>
    <hyperlink ref="A88" r:id="rId85"/>
    <hyperlink ref="A89" r:id="rId86"/>
    <hyperlink ref="A90" r:id="rId87"/>
    <hyperlink ref="A91" r:id="rId88"/>
    <hyperlink ref="A92" r:id="rId89"/>
    <hyperlink ref="A93" r:id="rId90"/>
    <hyperlink ref="A94" r:id="rId91"/>
    <hyperlink ref="A95" r:id="rId92"/>
    <hyperlink ref="A96" r:id="rId93"/>
    <hyperlink ref="A97" r:id="rId94"/>
    <hyperlink ref="A98" r:id="rId95"/>
    <hyperlink ref="A99" r:id="rId96"/>
    <hyperlink ref="A100" r:id="rId97"/>
    <hyperlink ref="A101" r:id="rId98"/>
    <hyperlink ref="A102" r:id="rId99"/>
    <hyperlink ref="A103" r:id="rId100"/>
    <hyperlink ref="A104" r:id="rId101"/>
    <hyperlink ref="A105" r:id="rId102"/>
    <hyperlink ref="A106" r:id="rId103"/>
    <hyperlink ref="A107" r:id="rId104"/>
    <hyperlink ref="A108" r:id="rId105"/>
    <hyperlink ref="A109" r:id="rId106"/>
    <hyperlink ref="A110" r:id="rId107"/>
    <hyperlink ref="A111" r:id="rId108"/>
    <hyperlink ref="A112" r:id="rId109"/>
    <hyperlink ref="A113" r:id="rId110"/>
    <hyperlink ref="A114" r:id="rId111"/>
    <hyperlink ref="A115" r:id="rId112"/>
    <hyperlink ref="A116" r:id="rId113"/>
    <hyperlink ref="A117" r:id="rId114"/>
    <hyperlink ref="A118" r:id="rId115"/>
    <hyperlink ref="A119" r:id="rId116"/>
    <hyperlink ref="A120" r:id="rId117"/>
    <hyperlink ref="A121" r:id="rId118"/>
    <hyperlink ref="A122" r:id="rId119"/>
    <hyperlink ref="A123" r:id="rId120"/>
    <hyperlink ref="A124" r:id="rId121"/>
    <hyperlink ref="A125" r:id="rId122"/>
    <hyperlink ref="A126" r:id="rId123"/>
    <hyperlink ref="A127" r:id="rId124"/>
    <hyperlink ref="A128" r:id="rId125"/>
    <hyperlink ref="A129" r:id="rId126"/>
    <hyperlink ref="A130" r:id="rId127"/>
    <hyperlink ref="A131" r:id="rId128"/>
    <hyperlink ref="A132" r:id="rId129"/>
    <hyperlink ref="A133" r:id="rId130"/>
    <hyperlink ref="A134" r:id="rId131"/>
    <hyperlink ref="A135" r:id="rId132"/>
    <hyperlink ref="A136" r:id="rId133"/>
    <hyperlink ref="A137" r:id="rId134"/>
    <hyperlink ref="A138" r:id="rId135"/>
    <hyperlink ref="A139" r:id="rId136"/>
    <hyperlink ref="A140" r:id="rId137"/>
    <hyperlink ref="A141" r:id="rId138"/>
    <hyperlink ref="A142" r:id="rId139"/>
    <hyperlink ref="A143" r:id="rId140"/>
    <hyperlink ref="A144" r:id="rId141"/>
    <hyperlink ref="A145" r:id="rId142"/>
    <hyperlink ref="A146" r:id="rId143"/>
    <hyperlink ref="A147" r:id="rId144"/>
    <hyperlink ref="A148" r:id="rId145"/>
    <hyperlink ref="A149" r:id="rId146"/>
    <hyperlink ref="A150" r:id="rId147"/>
    <hyperlink ref="A151" r:id="rId148"/>
    <hyperlink ref="A152" r:id="rId149"/>
    <hyperlink ref="A153" r:id="rId150"/>
    <hyperlink ref="A154" r:id="rId151"/>
    <hyperlink ref="A155" r:id="rId152"/>
    <hyperlink ref="A156" r:id="rId153"/>
    <hyperlink ref="A157" r:id="rId154"/>
    <hyperlink ref="A158" r:id="rId155"/>
    <hyperlink ref="A159" r:id="rId156"/>
    <hyperlink ref="A160" r:id="rId157"/>
    <hyperlink ref="A161" r:id="rId158"/>
    <hyperlink ref="A162" r:id="rId159"/>
    <hyperlink ref="A163" r:id="rId160"/>
    <hyperlink ref="A164" r:id="rId161"/>
    <hyperlink ref="A165" r:id="rId162"/>
    <hyperlink ref="A166" r:id="rId163"/>
  </hyperlinks>
  <pageMargins left="0.7" right="0.7" top="0.75" bottom="0.75" header="0" footer="0"/>
  <pageSetup orientation="landscape"/>
  <extLst>
    <ext xmlns:x14="http://schemas.microsoft.com/office/spreadsheetml/2009/9/main" uri="{CCE6A557-97BC-4b89-ADB6-D9C93CAAB3DF}">
      <x14:dataValidations xmlns:xm="http://schemas.microsoft.com/office/excel/2006/main" count="12">
        <x14:dataValidation type="list" allowBlank="1" showErrorMessage="1">
          <x14:formula1>
            <xm:f>Validaciones!$B$3:$B$75</xm:f>
          </x14:formula1>
          <xm:sqref>G3:G5 G8</xm:sqref>
        </x14:dataValidation>
        <x14:dataValidation type="list" allowBlank="1" showErrorMessage="1">
          <x14:formula1>
            <xm:f>Validaciones!$B$3:$B$74</xm:f>
          </x14:formula1>
          <xm:sqref>G9:G166 G6:G7</xm:sqref>
        </x14:dataValidation>
        <x14:dataValidation type="list" allowBlank="1" showErrorMessage="1">
          <x14:formula1>
            <xm:f>Validaciones!$F$3:$F$5</xm:f>
          </x14:formula1>
          <xm:sqref>AF2 AF6:AF7 AF9:AF278</xm:sqref>
        </x14:dataValidation>
        <x14:dataValidation type="list" allowBlank="1" showErrorMessage="1">
          <x14:formula1>
            <xm:f>Validaciones!$H$3:$H$5</xm:f>
          </x14:formula1>
          <xm:sqref>AM56:AM93 AM95:AM123 AM125 AM127:AM141 AM2:AM54 AM144:AM278</xm:sqref>
        </x14:dataValidation>
        <x14:dataValidation type="list" allowBlank="1" showErrorMessage="1">
          <x14:formula1>
            <xm:f>Validaciones!$I$3:$I$14</xm:f>
          </x14:formula1>
          <xm:sqref>AZ31:AZ52 AZ54:AZ110 AZ112:AZ139 AZ2:AZ26 AZ142:AZ278</xm:sqref>
        </x14:dataValidation>
        <x14:dataValidation type="list" allowBlank="1" showErrorMessage="1">
          <x14:formula1>
            <xm:f>Validaciones!$A$3:$A$18</xm:f>
          </x14:formula1>
          <xm:sqref>F3:F5 F8</xm:sqref>
        </x14:dataValidation>
        <x14:dataValidation type="list" allowBlank="1" showErrorMessage="1">
          <x14:formula1>
            <xm:f>Validaciones!$E$3:$E$7</xm:f>
          </x14:formula1>
          <xm:sqref>T143:T146 T2:T141 T148:T278</xm:sqref>
        </x14:dataValidation>
        <x14:dataValidation type="list" allowBlank="1" showErrorMessage="1">
          <x14:formula1>
            <xm:f>Validaciones!$F$3:$F$6</xm:f>
          </x14:formula1>
          <xm:sqref>AF3:AF5 AF8</xm:sqref>
        </x14:dataValidation>
        <x14:dataValidation type="list" allowBlank="1" showErrorMessage="1">
          <x14:formula1>
            <xm:f>Validaciones!$A$3:$A$17</xm:f>
          </x14:formula1>
          <xm:sqref>F9:F166 F6:F7</xm:sqref>
        </x14:dataValidation>
        <x14:dataValidation type="list" allowBlank="1" showErrorMessage="1">
          <x14:formula1>
            <xm:f>Validaciones!$G$3:$G$26</xm:f>
          </x14:formula1>
          <xm:sqref>AG2:AG278</xm:sqref>
        </x14:dataValidation>
        <x14:dataValidation type="list" allowBlank="1" showErrorMessage="1">
          <x14:formula1>
            <xm:f>Validaciones!$D$3:$D$6</xm:f>
          </x14:formula1>
          <xm:sqref>L2:L278</xm:sqref>
        </x14:dataValidation>
        <x14:dataValidation type="list" allowBlank="1" showErrorMessage="1">
          <x14:formula1>
            <xm:f>Validaciones!$C$3:$C$13</xm:f>
          </x14:formula1>
          <xm:sqref>K2:K278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000"/>
  <sheetViews>
    <sheetView workbookViewId="0"/>
  </sheetViews>
  <sheetFormatPr baseColWidth="10" defaultColWidth="14.42578125" defaultRowHeight="15" customHeight="1" x14ac:dyDescent="0.25"/>
  <cols>
    <col min="1" max="1" width="42.140625" customWidth="1"/>
    <col min="2" max="2" width="47.5703125" customWidth="1"/>
    <col min="3" max="3" width="25.42578125" customWidth="1"/>
    <col min="4" max="4" width="17.85546875" customWidth="1"/>
    <col min="5" max="5" width="22.85546875" customWidth="1"/>
    <col min="6" max="6" width="18.5703125" customWidth="1"/>
    <col min="7" max="7" width="36.42578125" customWidth="1"/>
    <col min="8" max="8" width="10.7109375" customWidth="1"/>
    <col min="9" max="9" width="26.42578125" customWidth="1"/>
    <col min="10" max="26" width="10.7109375" customWidth="1"/>
  </cols>
  <sheetData>
    <row r="3" spans="1:9" x14ac:dyDescent="0.25">
      <c r="A3" s="41" t="s">
        <v>1449</v>
      </c>
      <c r="B3" s="41" t="s">
        <v>1450</v>
      </c>
      <c r="C3" s="41" t="s">
        <v>1419</v>
      </c>
      <c r="D3" s="41" t="s">
        <v>86</v>
      </c>
      <c r="E3" s="41" t="s">
        <v>125</v>
      </c>
      <c r="F3" s="41" t="s">
        <v>73</v>
      </c>
      <c r="G3" s="41" t="s">
        <v>109</v>
      </c>
      <c r="H3" s="41" t="s">
        <v>111</v>
      </c>
      <c r="I3" s="41" t="s">
        <v>80</v>
      </c>
    </row>
    <row r="4" spans="1:9" x14ac:dyDescent="0.25">
      <c r="A4" s="41" t="s">
        <v>1451</v>
      </c>
      <c r="B4" s="41" t="s">
        <v>1452</v>
      </c>
      <c r="C4" s="41" t="s">
        <v>120</v>
      </c>
      <c r="D4" s="41" t="s">
        <v>66</v>
      </c>
      <c r="E4" s="41" t="s">
        <v>69</v>
      </c>
      <c r="F4" s="41" t="s">
        <v>108</v>
      </c>
      <c r="G4" s="41" t="s">
        <v>74</v>
      </c>
      <c r="H4" s="41" t="s">
        <v>57</v>
      </c>
      <c r="I4" s="41" t="s">
        <v>142</v>
      </c>
    </row>
    <row r="5" spans="1:9" x14ac:dyDescent="0.25">
      <c r="A5" s="41" t="s">
        <v>1453</v>
      </c>
      <c r="B5" s="41" t="s">
        <v>1454</v>
      </c>
      <c r="C5" s="41" t="s">
        <v>1309</v>
      </c>
      <c r="D5" s="41" t="s">
        <v>121</v>
      </c>
      <c r="E5" s="41" t="s">
        <v>1455</v>
      </c>
      <c r="F5" s="41" t="s">
        <v>1456</v>
      </c>
      <c r="G5" s="41" t="s">
        <v>1457</v>
      </c>
      <c r="H5" s="41" t="s">
        <v>113</v>
      </c>
      <c r="I5" s="41" t="s">
        <v>196</v>
      </c>
    </row>
    <row r="6" spans="1:9" x14ac:dyDescent="0.25">
      <c r="A6" s="41" t="s">
        <v>1458</v>
      </c>
      <c r="B6" s="41" t="s">
        <v>1459</v>
      </c>
      <c r="C6" s="41" t="s">
        <v>1101</v>
      </c>
      <c r="D6" s="41" t="s">
        <v>1460</v>
      </c>
      <c r="E6" s="41" t="s">
        <v>1461</v>
      </c>
      <c r="F6" s="41" t="s">
        <v>114</v>
      </c>
      <c r="G6" s="41" t="s">
        <v>1462</v>
      </c>
      <c r="I6" s="41" t="s">
        <v>332</v>
      </c>
    </row>
    <row r="7" spans="1:9" x14ac:dyDescent="0.25">
      <c r="A7" s="41" t="s">
        <v>1463</v>
      </c>
      <c r="B7" s="41" t="s">
        <v>1464</v>
      </c>
      <c r="C7" s="41" t="s">
        <v>65</v>
      </c>
      <c r="D7" s="41" t="s">
        <v>113</v>
      </c>
      <c r="E7" s="41" t="s">
        <v>113</v>
      </c>
      <c r="G7" s="41" t="s">
        <v>1465</v>
      </c>
      <c r="I7" s="41" t="s">
        <v>423</v>
      </c>
    </row>
    <row r="8" spans="1:9" x14ac:dyDescent="0.25">
      <c r="A8" s="41" t="s">
        <v>1466</v>
      </c>
      <c r="B8" s="41" t="s">
        <v>1467</v>
      </c>
      <c r="C8" s="41" t="s">
        <v>1468</v>
      </c>
      <c r="G8" s="41" t="s">
        <v>1469</v>
      </c>
      <c r="I8" s="41" t="s">
        <v>185</v>
      </c>
    </row>
    <row r="9" spans="1:9" x14ac:dyDescent="0.25">
      <c r="A9" s="41" t="s">
        <v>1134</v>
      </c>
      <c r="B9" s="41" t="s">
        <v>1470</v>
      </c>
      <c r="C9" s="41" t="s">
        <v>1471</v>
      </c>
      <c r="G9" s="41" t="s">
        <v>1278</v>
      </c>
      <c r="I9" s="41" t="s">
        <v>169</v>
      </c>
    </row>
    <row r="10" spans="1:9" x14ac:dyDescent="0.25">
      <c r="A10" s="41" t="s">
        <v>118</v>
      </c>
      <c r="B10" s="41" t="s">
        <v>1307</v>
      </c>
      <c r="C10" s="41" t="s">
        <v>1472</v>
      </c>
      <c r="G10" s="41" t="s">
        <v>1473</v>
      </c>
      <c r="I10" s="41" t="s">
        <v>217</v>
      </c>
    </row>
    <row r="11" spans="1:9" x14ac:dyDescent="0.25">
      <c r="A11" s="41" t="s">
        <v>1474</v>
      </c>
      <c r="B11" s="41" t="s">
        <v>1180</v>
      </c>
      <c r="C11" s="41" t="s">
        <v>1475</v>
      </c>
      <c r="G11" s="41" t="s">
        <v>1476</v>
      </c>
      <c r="I11" s="41" t="s">
        <v>128</v>
      </c>
    </row>
    <row r="12" spans="1:9" x14ac:dyDescent="0.25">
      <c r="A12" s="41" t="s">
        <v>1477</v>
      </c>
      <c r="B12" s="41" t="s">
        <v>63</v>
      </c>
      <c r="C12" s="41" t="s">
        <v>1478</v>
      </c>
      <c r="G12" s="41" t="s">
        <v>879</v>
      </c>
      <c r="I12" s="41" t="s">
        <v>285</v>
      </c>
    </row>
    <row r="13" spans="1:9" x14ac:dyDescent="0.25">
      <c r="A13" s="41" t="s">
        <v>1479</v>
      </c>
      <c r="B13" s="41" t="s">
        <v>1480</v>
      </c>
      <c r="C13" s="41" t="s">
        <v>1481</v>
      </c>
      <c r="G13" s="41" t="s">
        <v>1482</v>
      </c>
      <c r="I13" s="41" t="s">
        <v>236</v>
      </c>
    </row>
    <row r="14" spans="1:9" x14ac:dyDescent="0.25">
      <c r="A14" s="41" t="s">
        <v>1483</v>
      </c>
      <c r="B14" s="41" t="s">
        <v>147</v>
      </c>
      <c r="C14" s="41" t="s">
        <v>113</v>
      </c>
      <c r="G14" s="41" t="s">
        <v>1128</v>
      </c>
      <c r="I14" s="41" t="s">
        <v>114</v>
      </c>
    </row>
    <row r="15" spans="1:9" x14ac:dyDescent="0.25">
      <c r="A15" s="41" t="s">
        <v>1484</v>
      </c>
      <c r="B15" s="41" t="s">
        <v>1485</v>
      </c>
      <c r="G15" s="41" t="s">
        <v>1486</v>
      </c>
    </row>
    <row r="16" spans="1:9" x14ac:dyDescent="0.25">
      <c r="A16" s="41" t="s">
        <v>1306</v>
      </c>
      <c r="B16" s="41" t="s">
        <v>1487</v>
      </c>
      <c r="G16" s="41" t="s">
        <v>1488</v>
      </c>
    </row>
    <row r="17" spans="1:7" x14ac:dyDescent="0.25">
      <c r="A17" s="41" t="s">
        <v>62</v>
      </c>
      <c r="B17" s="41" t="s">
        <v>1489</v>
      </c>
      <c r="G17" s="41" t="s">
        <v>1490</v>
      </c>
    </row>
    <row r="18" spans="1:7" x14ac:dyDescent="0.25">
      <c r="A18" s="41" t="s">
        <v>113</v>
      </c>
      <c r="B18" s="41" t="s">
        <v>1491</v>
      </c>
      <c r="G18" s="41" t="s">
        <v>1492</v>
      </c>
    </row>
    <row r="19" spans="1:7" x14ac:dyDescent="0.25">
      <c r="B19" s="41" t="s">
        <v>1493</v>
      </c>
      <c r="G19" s="41" t="s">
        <v>1494</v>
      </c>
    </row>
    <row r="20" spans="1:7" x14ac:dyDescent="0.25">
      <c r="B20" s="41" t="s">
        <v>1495</v>
      </c>
      <c r="G20" s="41" t="s">
        <v>1496</v>
      </c>
    </row>
    <row r="21" spans="1:7" ht="15.75" customHeight="1" x14ac:dyDescent="0.25">
      <c r="B21" s="41" t="s">
        <v>1497</v>
      </c>
      <c r="G21" s="41" t="s">
        <v>1498</v>
      </c>
    </row>
    <row r="22" spans="1:7" ht="15.75" customHeight="1" x14ac:dyDescent="0.25">
      <c r="B22" s="41" t="s">
        <v>1499</v>
      </c>
      <c r="G22" s="41" t="s">
        <v>1500</v>
      </c>
    </row>
    <row r="23" spans="1:7" ht="15.75" customHeight="1" x14ac:dyDescent="0.25">
      <c r="B23" s="41" t="s">
        <v>1501</v>
      </c>
      <c r="G23" s="41" t="s">
        <v>1502</v>
      </c>
    </row>
    <row r="24" spans="1:7" ht="15.75" customHeight="1" x14ac:dyDescent="0.25">
      <c r="B24" s="41" t="s">
        <v>1503</v>
      </c>
      <c r="G24" s="41" t="s">
        <v>1504</v>
      </c>
    </row>
    <row r="25" spans="1:7" ht="15.75" customHeight="1" x14ac:dyDescent="0.25">
      <c r="B25" s="41" t="s">
        <v>1505</v>
      </c>
      <c r="G25" s="41" t="s">
        <v>1506</v>
      </c>
    </row>
    <row r="26" spans="1:7" ht="15.75" customHeight="1" x14ac:dyDescent="0.25">
      <c r="B26" s="41" t="s">
        <v>1507</v>
      </c>
      <c r="G26" s="41" t="s">
        <v>114</v>
      </c>
    </row>
    <row r="27" spans="1:7" ht="15.75" customHeight="1" x14ac:dyDescent="0.25">
      <c r="B27" s="41" t="s">
        <v>1508</v>
      </c>
    </row>
    <row r="28" spans="1:7" ht="15.75" customHeight="1" x14ac:dyDescent="0.25">
      <c r="B28" s="41" t="s">
        <v>1135</v>
      </c>
    </row>
    <row r="29" spans="1:7" ht="15.75" customHeight="1" x14ac:dyDescent="0.25">
      <c r="B29" s="41" t="s">
        <v>1509</v>
      </c>
    </row>
    <row r="30" spans="1:7" ht="15.75" customHeight="1" x14ac:dyDescent="0.25">
      <c r="B30" s="41" t="s">
        <v>1510</v>
      </c>
    </row>
    <row r="31" spans="1:7" ht="15.75" customHeight="1" x14ac:dyDescent="0.25">
      <c r="B31" s="41" t="s">
        <v>1511</v>
      </c>
    </row>
    <row r="32" spans="1:7" ht="15.75" customHeight="1" x14ac:dyDescent="0.25">
      <c r="B32" s="41" t="s">
        <v>1512</v>
      </c>
    </row>
    <row r="33" spans="2:2" ht="15.75" customHeight="1" x14ac:dyDescent="0.25">
      <c r="B33" s="41" t="s">
        <v>1513</v>
      </c>
    </row>
    <row r="34" spans="2:2" ht="15.75" customHeight="1" x14ac:dyDescent="0.25">
      <c r="B34" s="41" t="s">
        <v>1514</v>
      </c>
    </row>
    <row r="35" spans="2:2" ht="15.75" customHeight="1" x14ac:dyDescent="0.25">
      <c r="B35" s="41" t="s">
        <v>1515</v>
      </c>
    </row>
    <row r="36" spans="2:2" ht="15.75" customHeight="1" x14ac:dyDescent="0.25">
      <c r="B36" s="41" t="s">
        <v>1516</v>
      </c>
    </row>
    <row r="37" spans="2:2" ht="15.75" customHeight="1" x14ac:dyDescent="0.25">
      <c r="B37" s="41" t="s">
        <v>1517</v>
      </c>
    </row>
    <row r="38" spans="2:2" ht="15.75" customHeight="1" x14ac:dyDescent="0.25">
      <c r="B38" s="41" t="s">
        <v>1518</v>
      </c>
    </row>
    <row r="39" spans="2:2" ht="15.75" customHeight="1" x14ac:dyDescent="0.25">
      <c r="B39" s="41" t="s">
        <v>1519</v>
      </c>
    </row>
    <row r="40" spans="2:2" ht="15.75" customHeight="1" x14ac:dyDescent="0.25">
      <c r="B40" s="41" t="s">
        <v>1520</v>
      </c>
    </row>
    <row r="41" spans="2:2" ht="15.75" customHeight="1" x14ac:dyDescent="0.25">
      <c r="B41" s="41" t="s">
        <v>1521</v>
      </c>
    </row>
    <row r="42" spans="2:2" ht="15.75" customHeight="1" x14ac:dyDescent="0.25">
      <c r="B42" s="41" t="s">
        <v>1417</v>
      </c>
    </row>
    <row r="43" spans="2:2" ht="15.75" customHeight="1" x14ac:dyDescent="0.25">
      <c r="B43" s="41" t="s">
        <v>1522</v>
      </c>
    </row>
    <row r="44" spans="2:2" ht="15.75" customHeight="1" x14ac:dyDescent="0.25">
      <c r="B44" s="41" t="s">
        <v>1523</v>
      </c>
    </row>
    <row r="45" spans="2:2" ht="15.75" customHeight="1" x14ac:dyDescent="0.25">
      <c r="B45" s="41" t="s">
        <v>1524</v>
      </c>
    </row>
    <row r="46" spans="2:2" ht="15.75" customHeight="1" x14ac:dyDescent="0.25">
      <c r="B46" s="41" t="s">
        <v>1525</v>
      </c>
    </row>
    <row r="47" spans="2:2" ht="15.75" customHeight="1" x14ac:dyDescent="0.25">
      <c r="B47" s="41" t="s">
        <v>1526</v>
      </c>
    </row>
    <row r="48" spans="2:2" ht="15.75" customHeight="1" x14ac:dyDescent="0.25">
      <c r="B48" s="41" t="s">
        <v>1527</v>
      </c>
    </row>
    <row r="49" spans="2:2" ht="15.75" customHeight="1" x14ac:dyDescent="0.25">
      <c r="B49" s="41" t="s">
        <v>119</v>
      </c>
    </row>
    <row r="50" spans="2:2" ht="15.75" customHeight="1" x14ac:dyDescent="0.25">
      <c r="B50" s="41" t="s">
        <v>1528</v>
      </c>
    </row>
    <row r="51" spans="2:2" ht="15.75" customHeight="1" x14ac:dyDescent="0.25">
      <c r="B51" s="41" t="s">
        <v>1529</v>
      </c>
    </row>
    <row r="52" spans="2:2" ht="15.75" customHeight="1" x14ac:dyDescent="0.25">
      <c r="B52" s="41" t="s">
        <v>101</v>
      </c>
    </row>
    <row r="53" spans="2:2" ht="15.75" customHeight="1" x14ac:dyDescent="0.25">
      <c r="B53" s="41" t="s">
        <v>1530</v>
      </c>
    </row>
    <row r="54" spans="2:2" ht="15.75" customHeight="1" x14ac:dyDescent="0.25">
      <c r="B54" s="41" t="s">
        <v>1531</v>
      </c>
    </row>
    <row r="55" spans="2:2" ht="15.75" customHeight="1" x14ac:dyDescent="0.25">
      <c r="B55" s="41" t="s">
        <v>1532</v>
      </c>
    </row>
    <row r="56" spans="2:2" ht="15.75" customHeight="1" x14ac:dyDescent="0.25">
      <c r="B56" s="41" t="s">
        <v>1533</v>
      </c>
    </row>
    <row r="57" spans="2:2" ht="15.75" customHeight="1" x14ac:dyDescent="0.25">
      <c r="B57" s="41" t="s">
        <v>1534</v>
      </c>
    </row>
    <row r="58" spans="2:2" ht="15.75" customHeight="1" x14ac:dyDescent="0.25">
      <c r="B58" s="41" t="s">
        <v>1535</v>
      </c>
    </row>
    <row r="59" spans="2:2" ht="15.75" customHeight="1" x14ac:dyDescent="0.25">
      <c r="B59" s="41" t="s">
        <v>1536</v>
      </c>
    </row>
    <row r="60" spans="2:2" ht="15.75" customHeight="1" x14ac:dyDescent="0.25">
      <c r="B60" s="41" t="s">
        <v>1275</v>
      </c>
    </row>
    <row r="61" spans="2:2" ht="15.75" customHeight="1" x14ac:dyDescent="0.25">
      <c r="B61" s="41" t="s">
        <v>1537</v>
      </c>
    </row>
    <row r="62" spans="2:2" ht="15.75" customHeight="1" x14ac:dyDescent="0.25">
      <c r="B62" s="41" t="s">
        <v>1538</v>
      </c>
    </row>
    <row r="63" spans="2:2" ht="15.75" customHeight="1" x14ac:dyDescent="0.25">
      <c r="B63" s="41" t="s">
        <v>1539</v>
      </c>
    </row>
    <row r="64" spans="2:2" ht="15.75" customHeight="1" x14ac:dyDescent="0.25">
      <c r="B64" s="41" t="s">
        <v>1540</v>
      </c>
    </row>
    <row r="65" spans="2:2" ht="15.75" customHeight="1" x14ac:dyDescent="0.25">
      <c r="B65" s="41" t="s">
        <v>1541</v>
      </c>
    </row>
    <row r="66" spans="2:2" ht="15.75" customHeight="1" x14ac:dyDescent="0.25">
      <c r="B66" s="41" t="s">
        <v>1542</v>
      </c>
    </row>
    <row r="67" spans="2:2" ht="15.75" customHeight="1" x14ac:dyDescent="0.25">
      <c r="B67" s="41" t="s">
        <v>1543</v>
      </c>
    </row>
    <row r="68" spans="2:2" ht="15.75" customHeight="1" x14ac:dyDescent="0.25">
      <c r="B68" s="41" t="s">
        <v>1544</v>
      </c>
    </row>
    <row r="69" spans="2:2" ht="15.75" customHeight="1" x14ac:dyDescent="0.25">
      <c r="B69" s="41" t="s">
        <v>1545</v>
      </c>
    </row>
    <row r="70" spans="2:2" ht="15.75" customHeight="1" x14ac:dyDescent="0.25">
      <c r="B70" s="41" t="s">
        <v>885</v>
      </c>
    </row>
    <row r="71" spans="2:2" ht="15.75" customHeight="1" x14ac:dyDescent="0.25">
      <c r="B71" s="41" t="s">
        <v>1546</v>
      </c>
    </row>
    <row r="72" spans="2:2" ht="15.75" customHeight="1" x14ac:dyDescent="0.25">
      <c r="B72" s="41" t="s">
        <v>920</v>
      </c>
    </row>
    <row r="73" spans="2:2" ht="15.75" customHeight="1" x14ac:dyDescent="0.25">
      <c r="B73" s="41" t="s">
        <v>1547</v>
      </c>
    </row>
    <row r="74" spans="2:2" ht="15.75" customHeight="1" x14ac:dyDescent="0.25">
      <c r="B74" s="41" t="s">
        <v>1548</v>
      </c>
    </row>
    <row r="75" spans="2:2" ht="15.75" customHeight="1" x14ac:dyDescent="0.25">
      <c r="B75" s="41" t="s">
        <v>113</v>
      </c>
    </row>
    <row r="76" spans="2:2" ht="15.75" customHeight="1" x14ac:dyDescent="0.25"/>
    <row r="77" spans="2:2" ht="15.75" customHeight="1" x14ac:dyDescent="0.25"/>
    <row r="78" spans="2:2" ht="15.75" customHeight="1" x14ac:dyDescent="0.25"/>
    <row r="79" spans="2:2" ht="15.75" customHeight="1" x14ac:dyDescent="0.25"/>
    <row r="80" spans="2:2"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CONTRATOS 2023</vt:lpstr>
      <vt:lpstr>Validaciones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Rodriguez Narvaez</dc:creator>
  <cp:lastModifiedBy>Alejandra Nataly Casallas Martinez</cp:lastModifiedBy>
  <dcterms:created xsi:type="dcterms:W3CDTF">2020-11-30T14:24:06Z</dcterms:created>
  <dcterms:modified xsi:type="dcterms:W3CDTF">2024-08-12T16:55:20Z</dcterms:modified>
</cp:coreProperties>
</file>